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2024-2025\TS10\cham thi\Gui ket qua\PGDDT\"/>
    </mc:Choice>
  </mc:AlternateContent>
  <bookViews>
    <workbookView xWindow="0" yWindow="0" windowWidth="19200" windowHeight="8130"/>
  </bookViews>
  <sheets>
    <sheet name="6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87" i="1" l="1"/>
  <c r="R186" i="1"/>
  <c r="R185" i="1"/>
  <c r="R184" i="1"/>
  <c r="R183" i="1"/>
  <c r="R182" i="1"/>
  <c r="R181" i="1"/>
  <c r="R180" i="1"/>
  <c r="R179" i="1"/>
  <c r="R178" i="1"/>
  <c r="R177" i="1"/>
  <c r="R176" i="1"/>
  <c r="R175" i="1"/>
  <c r="R174" i="1"/>
  <c r="R173" i="1"/>
  <c r="R172" i="1"/>
  <c r="R171" i="1"/>
  <c r="R170" i="1"/>
  <c r="R169" i="1"/>
  <c r="R168" i="1"/>
  <c r="R167" i="1"/>
  <c r="R166" i="1"/>
  <c r="R165" i="1"/>
  <c r="R164" i="1"/>
  <c r="R163" i="1"/>
  <c r="R162" i="1"/>
  <c r="R161" i="1"/>
  <c r="R160" i="1"/>
  <c r="R159" i="1"/>
  <c r="R158" i="1"/>
  <c r="R157" i="1"/>
  <c r="R156" i="1"/>
  <c r="R155" i="1"/>
  <c r="R154" i="1"/>
  <c r="R153" i="1"/>
  <c r="R152" i="1"/>
  <c r="R151" i="1"/>
  <c r="R150" i="1"/>
  <c r="R149" i="1"/>
  <c r="R148" i="1"/>
  <c r="R147" i="1"/>
  <c r="R146" i="1"/>
  <c r="R145" i="1"/>
  <c r="R144" i="1"/>
  <c r="R143" i="1"/>
  <c r="R142" i="1"/>
  <c r="R141" i="1"/>
  <c r="R140" i="1"/>
  <c r="R139" i="1"/>
  <c r="R138" i="1"/>
  <c r="R137" i="1"/>
  <c r="R136" i="1"/>
  <c r="R135" i="1"/>
  <c r="R134" i="1"/>
  <c r="R133" i="1"/>
  <c r="R132" i="1"/>
  <c r="R131" i="1"/>
  <c r="R130" i="1"/>
  <c r="R129" i="1"/>
  <c r="R128" i="1"/>
  <c r="R127" i="1"/>
  <c r="R126" i="1"/>
  <c r="R125" i="1"/>
  <c r="R124" i="1"/>
  <c r="R123" i="1"/>
  <c r="R122" i="1"/>
  <c r="R121" i="1"/>
  <c r="R120" i="1"/>
  <c r="R119" i="1"/>
  <c r="R118" i="1"/>
  <c r="R117" i="1"/>
  <c r="R116" i="1"/>
  <c r="R115" i="1"/>
  <c r="R114" i="1"/>
  <c r="R113" i="1"/>
  <c r="R112" i="1"/>
  <c r="R111" i="1"/>
  <c r="R110" i="1"/>
  <c r="R109" i="1"/>
  <c r="R108" i="1"/>
  <c r="R107" i="1"/>
  <c r="R106" i="1"/>
  <c r="R105" i="1"/>
  <c r="R104" i="1"/>
  <c r="R103" i="1"/>
  <c r="R102" i="1"/>
  <c r="R101" i="1"/>
  <c r="R100" i="1"/>
  <c r="R99" i="1"/>
  <c r="R98" i="1"/>
  <c r="R97" i="1"/>
  <c r="R96" i="1"/>
  <c r="R95" i="1"/>
  <c r="R94" i="1"/>
  <c r="R93" i="1"/>
  <c r="R92" i="1"/>
  <c r="R91" i="1"/>
  <c r="R90" i="1"/>
  <c r="R89" i="1"/>
  <c r="R88" i="1"/>
  <c r="R87" i="1"/>
  <c r="R86" i="1"/>
  <c r="R85" i="1"/>
  <c r="R84" i="1"/>
  <c r="R83" i="1"/>
  <c r="R82" i="1"/>
  <c r="R81" i="1"/>
  <c r="R80" i="1"/>
  <c r="R79" i="1"/>
  <c r="R78" i="1"/>
  <c r="R77" i="1"/>
  <c r="R76" i="1"/>
  <c r="R75" i="1"/>
  <c r="R74" i="1"/>
  <c r="R73" i="1"/>
  <c r="R72" i="1"/>
  <c r="R71" i="1"/>
  <c r="R70" i="1"/>
  <c r="R69" i="1"/>
  <c r="R68" i="1"/>
  <c r="R67" i="1"/>
  <c r="R66" i="1"/>
  <c r="R65" i="1"/>
  <c r="R64" i="1"/>
  <c r="R63" i="1"/>
  <c r="R62" i="1"/>
  <c r="R61" i="1"/>
  <c r="R60" i="1"/>
  <c r="R59" i="1"/>
  <c r="R58" i="1"/>
  <c r="R57" i="1"/>
  <c r="R56" i="1"/>
  <c r="R55" i="1"/>
  <c r="R54" i="1"/>
  <c r="R53" i="1"/>
  <c r="R52" i="1"/>
  <c r="R51" i="1"/>
  <c r="R50" i="1"/>
  <c r="R49" i="1"/>
  <c r="R48" i="1"/>
  <c r="R47" i="1"/>
  <c r="R46" i="1"/>
  <c r="R45" i="1"/>
  <c r="R44" i="1"/>
  <c r="R43" i="1"/>
  <c r="R42" i="1"/>
  <c r="R41" i="1"/>
  <c r="R40" i="1"/>
  <c r="R39" i="1"/>
  <c r="R38" i="1"/>
  <c r="R37" i="1"/>
  <c r="R36" i="1"/>
  <c r="R35" i="1"/>
  <c r="R34" i="1"/>
  <c r="R33" i="1"/>
  <c r="R32" i="1"/>
  <c r="R31" i="1"/>
  <c r="R30" i="1"/>
  <c r="R29" i="1"/>
  <c r="R28" i="1"/>
  <c r="R27" i="1"/>
  <c r="R26" i="1"/>
  <c r="R25" i="1"/>
  <c r="R24" i="1"/>
  <c r="R23" i="1"/>
  <c r="R22" i="1"/>
  <c r="R21" i="1"/>
  <c r="R20" i="1"/>
  <c r="R19" i="1"/>
  <c r="R18" i="1"/>
  <c r="R17" i="1"/>
  <c r="R16" i="1"/>
  <c r="R15" i="1"/>
  <c r="R14" i="1"/>
  <c r="R13" i="1"/>
  <c r="R12" i="1"/>
  <c r="R11" i="1"/>
  <c r="R10" i="1"/>
  <c r="R9" i="1"/>
  <c r="R8" i="1"/>
  <c r="F3" i="1"/>
</calcChain>
</file>

<file path=xl/comments1.xml><?xml version="1.0" encoding="utf-8"?>
<comments xmlns="http://schemas.openxmlformats.org/spreadsheetml/2006/main">
  <authors>
    <author>Hong Tuoi</author>
    <author>vohoangyen1986@gmail.com</author>
    <author>Windows User</author>
  </authors>
  <commentList>
    <comment ref="F5" authorId="0" shapeId="0">
      <text>
        <r>
          <rPr>
            <b/>
            <sz val="8"/>
            <color indexed="81"/>
            <rFont val="Tahoma"/>
            <family val="2"/>
          </rPr>
          <t xml:space="preserve">Kiểu </t>
        </r>
        <r>
          <rPr>
            <b/>
            <sz val="8"/>
            <color indexed="81"/>
            <rFont val="Tahoma"/>
            <family val="2"/>
          </rPr>
          <t xml:space="preserve">TEXT
 00/00/0000
</t>
        </r>
      </text>
    </comment>
    <comment ref="G5" authorId="0" shapeId="0">
      <text>
        <r>
          <rPr>
            <b/>
            <sz val="8"/>
            <color indexed="81"/>
            <rFont val="Tahoma"/>
            <family val="2"/>
          </rPr>
          <t>Nhập Tỉnh</t>
        </r>
      </text>
    </comment>
    <comment ref="J5" authorId="1" shapeId="0">
      <text>
        <r>
          <rPr>
            <b/>
            <sz val="9"/>
            <color indexed="81"/>
            <rFont val="Tahoma"/>
            <family val="2"/>
          </rPr>
          <t>vohoangyen1986@gmail.com:</t>
        </r>
        <r>
          <rPr>
            <sz val="9"/>
            <color indexed="81"/>
            <rFont val="Tahoma"/>
            <family val="2"/>
          </rPr>
          <t xml:space="preserve">
Đánh dấu "x" nếu có chứng chỉ tiếng Anh từ bậc 4 trở lên</t>
        </r>
      </text>
    </comment>
    <comment ref="L5" authorId="2" shapeId="0">
      <text>
        <r>
          <rPr>
            <b/>
            <sz val="9"/>
            <color indexed="81"/>
            <rFont val="Tahoma"/>
            <family val="2"/>
          </rPr>
          <t>Windows User:</t>
        </r>
        <r>
          <rPr>
            <sz val="9"/>
            <color indexed="81"/>
            <rFont val="Tahoma"/>
            <family val="2"/>
          </rPr>
          <t xml:space="preserve">
DT Hoa
Con TB&lt;81%
Con TB&gt;=81%
Mẹ DT Khơme</t>
        </r>
      </text>
    </comment>
    <comment ref="H6" authorId="0" shapeId="0">
      <text>
        <r>
          <rPr>
            <b/>
            <sz val="8"/>
            <color indexed="81"/>
            <rFont val="Tahoma"/>
            <family val="2"/>
          </rPr>
          <t>Ghi tên đầy đủ tên trường
Cùng 1 kiểu ghi</t>
        </r>
      </text>
    </comment>
    <comment ref="I6" authorId="0" shapeId="0">
      <text>
        <r>
          <rPr>
            <b/>
            <sz val="8"/>
            <color indexed="81"/>
            <rFont val="Tahoma"/>
            <family val="2"/>
          </rPr>
          <t>- Ghi tên Huyện, thị
- Ngoài tỉnh thì ghi "Ngoài tỉnh"</t>
        </r>
      </text>
    </comment>
  </commentList>
</comments>
</file>

<file path=xl/sharedStrings.xml><?xml version="1.0" encoding="utf-8"?>
<sst xmlns="http://schemas.openxmlformats.org/spreadsheetml/2006/main" count="2011" uniqueCount="649">
  <si>
    <t>SỞ GIÁO DỤC VÀ ĐÀO TẠO BÌNH DƯƠNG</t>
  </si>
  <si>
    <t>KỲ ĐÁNH GIÁ NĂNG LỰC VÀO LỚP 6 TIẾNG ANH TĂNG CƯỜNG</t>
  </si>
  <si>
    <t>BẢNG GHI ĐIỂM THI</t>
  </si>
  <si>
    <t>Khóa thi ngày: 01/6/2024</t>
  </si>
  <si>
    <t>TT</t>
  </si>
  <si>
    <t>SBD</t>
  </si>
  <si>
    <t>Họ và</t>
  </si>
  <si>
    <t>Tên</t>
  </si>
  <si>
    <t>Giới tính</t>
  </si>
  <si>
    <t>Ngày sinh</t>
  </si>
  <si>
    <t>Nơi sinh
(Tỉnh hoặc Thành phố)</t>
  </si>
  <si>
    <t>Năm lớp 9</t>
  </si>
  <si>
    <t>Chứng chỉ tiếng Anh từ bậc 4</t>
  </si>
  <si>
    <t>Điểm Ưu tiên</t>
  </si>
  <si>
    <t>Ghi chú
Ưu tiên gì?</t>
  </si>
  <si>
    <t>Hội đồng thi</t>
  </si>
  <si>
    <t>Trường xét tuyển</t>
  </si>
  <si>
    <t>Phòng thi</t>
  </si>
  <si>
    <t>Mã HĐ</t>
  </si>
  <si>
    <t>Điểm</t>
  </si>
  <si>
    <t>Tổng điểm</t>
  </si>
  <si>
    <t>học tại trường</t>
  </si>
  <si>
    <t>Huyện/ Thị</t>
  </si>
  <si>
    <t>625001</t>
  </si>
  <si>
    <t>LÊ ĐÌNH</t>
  </si>
  <si>
    <t>AN</t>
  </si>
  <si>
    <t>Nam</t>
  </si>
  <si>
    <t>29/03/2013</t>
  </si>
  <si>
    <t>Thanh Hóa</t>
  </si>
  <si>
    <t>TH Hưng Hoà</t>
  </si>
  <si>
    <t>Bàu Bàng</t>
  </si>
  <si>
    <t>THCS Lai Uyên</t>
  </si>
  <si>
    <t>625</t>
  </si>
  <si>
    <t>625002</t>
  </si>
  <si>
    <t>LÊ NGUYỄN GIA</t>
  </si>
  <si>
    <t>23/08/2013</t>
  </si>
  <si>
    <t>Đồng Nai</t>
  </si>
  <si>
    <t>TH Lai Uyên</t>
  </si>
  <si>
    <t>625003</t>
  </si>
  <si>
    <t>NGUYỄN LÊ BÌNH</t>
  </si>
  <si>
    <t>Nữ</t>
  </si>
  <si>
    <t>23/10/2013</t>
  </si>
  <si>
    <t>Bình Dương</t>
  </si>
  <si>
    <t>TH Tân Hưng</t>
  </si>
  <si>
    <t>625004</t>
  </si>
  <si>
    <t>NGUYỄN KHÁNH</t>
  </si>
  <si>
    <t>20/01/2013</t>
  </si>
  <si>
    <t>TH Bàu Bàng</t>
  </si>
  <si>
    <t>625005</t>
  </si>
  <si>
    <t>ĐỖ HOÀNG</t>
  </si>
  <si>
    <t>ANH</t>
  </si>
  <si>
    <t>30/01/2013</t>
  </si>
  <si>
    <t>625006</t>
  </si>
  <si>
    <t>ĐỖ MAI</t>
  </si>
  <si>
    <t>05/04/2013</t>
  </si>
  <si>
    <t>625007</t>
  </si>
  <si>
    <t>LÊ NGỌC</t>
  </si>
  <si>
    <t>11/10/2013</t>
  </si>
  <si>
    <t>625008</t>
  </si>
  <si>
    <t>LÊ NGUYỄN KIM</t>
  </si>
  <si>
    <t>08/09/2013</t>
  </si>
  <si>
    <t>625009</t>
  </si>
  <si>
    <t>NGUYỄN TRẦN MINH</t>
  </si>
  <si>
    <t>13/05/2013</t>
  </si>
  <si>
    <t>625010</t>
  </si>
  <si>
    <t>NGUYỄN VĂN THIÊN</t>
  </si>
  <si>
    <t>ÂN</t>
  </si>
  <si>
    <t>17/12/2013</t>
  </si>
  <si>
    <t>625011</t>
  </si>
  <si>
    <t>NGUYỄN LÂM</t>
  </si>
  <si>
    <t>BÁCH</t>
  </si>
  <si>
    <t>25/11/2013</t>
  </si>
  <si>
    <t>625012</t>
  </si>
  <si>
    <t>NGUYỄN BÁ GIA</t>
  </si>
  <si>
    <t>BẢO</t>
  </si>
  <si>
    <t>31/08/2013</t>
  </si>
  <si>
    <t>Nghệ An</t>
  </si>
  <si>
    <t>625013</t>
  </si>
  <si>
    <t>NGUYỄN VĂN</t>
  </si>
  <si>
    <t>18/08/2013</t>
  </si>
  <si>
    <t>625014</t>
  </si>
  <si>
    <t>NGUYỄN LÊ MINH</t>
  </si>
  <si>
    <t>CHÂU</t>
  </si>
  <si>
    <t>01/06/2013</t>
  </si>
  <si>
    <t>625015</t>
  </si>
  <si>
    <t>TRẦN KHÁNH</t>
  </si>
  <si>
    <t>19/03/2013</t>
  </si>
  <si>
    <t>625016</t>
  </si>
  <si>
    <t>LÊ HUỲNH BẢO</t>
  </si>
  <si>
    <t>CHI</t>
  </si>
  <si>
    <t>625017</t>
  </si>
  <si>
    <t>LÊ THỊ NGỌC</t>
  </si>
  <si>
    <t>DIỄM</t>
  </si>
  <si>
    <t>25/05/2013</t>
  </si>
  <si>
    <t>625018</t>
  </si>
  <si>
    <t>LÊ THỊ THÙY</t>
  </si>
  <si>
    <t>DUNG</t>
  </si>
  <si>
    <t>19/11/2013</t>
  </si>
  <si>
    <t>Bà Rịa - Vũng Tàu</t>
  </si>
  <si>
    <t>625019</t>
  </si>
  <si>
    <t>LƯU MẠNH</t>
  </si>
  <si>
    <t>DŨNG</t>
  </si>
  <si>
    <t>26/06/2013</t>
  </si>
  <si>
    <t>Bình Phước</t>
  </si>
  <si>
    <t>625020</t>
  </si>
  <si>
    <t>PHẠM TIẾN</t>
  </si>
  <si>
    <t>20/02/2013</t>
  </si>
  <si>
    <t>625021</t>
  </si>
  <si>
    <t>TRẦN TRÍ</t>
  </si>
  <si>
    <t>03/04/2013</t>
  </si>
  <si>
    <t>Vĩnh Phúc</t>
  </si>
  <si>
    <t>625022</t>
  </si>
  <si>
    <t>ĐỖ THANH</t>
  </si>
  <si>
    <t>DƯƠNG</t>
  </si>
  <si>
    <t>11/02/2013</t>
  </si>
  <si>
    <t>Kon Tum</t>
  </si>
  <si>
    <t>625023</t>
  </si>
  <si>
    <t>HOÀNG LINH</t>
  </si>
  <si>
    <t>ĐAN</t>
  </si>
  <si>
    <t>11/04/2013</t>
  </si>
  <si>
    <t>Thừa Thiên Huế</t>
  </si>
  <si>
    <t>625024</t>
  </si>
  <si>
    <t>LÊ THỊ PHƯƠNG</t>
  </si>
  <si>
    <t>10/03/2013</t>
  </si>
  <si>
    <t>TH Long Nguyên</t>
  </si>
  <si>
    <t>625025</t>
  </si>
  <si>
    <t>LÊ ANH</t>
  </si>
  <si>
    <t>ĐÀO</t>
  </si>
  <si>
    <t>27/02/2013</t>
  </si>
  <si>
    <t>625026</t>
  </si>
  <si>
    <t>NGUYỄN LÊ THÀNH</t>
  </si>
  <si>
    <t>ĐẠT</t>
  </si>
  <si>
    <t>18/12/2012</t>
  </si>
  <si>
    <t>625027</t>
  </si>
  <si>
    <t>HỒ XUÂN</t>
  </si>
  <si>
    <t>ĐÔNG</t>
  </si>
  <si>
    <t>25/06/2013</t>
  </si>
  <si>
    <t>625028</t>
  </si>
  <si>
    <t>BÙI NGÂN</t>
  </si>
  <si>
    <t>HÀ</t>
  </si>
  <si>
    <t>14/09/2013</t>
  </si>
  <si>
    <t>TH Long Bình</t>
  </si>
  <si>
    <t>625029</t>
  </si>
  <si>
    <t>NGUYỄN ANH</t>
  </si>
  <si>
    <t>HÀO</t>
  </si>
  <si>
    <t>01/03/2013</t>
  </si>
  <si>
    <t>625030</t>
  </si>
  <si>
    <t>11/12/2013</t>
  </si>
  <si>
    <t>625031</t>
  </si>
  <si>
    <t>TRẦN PHI</t>
  </si>
  <si>
    <t>17/09/2013</t>
  </si>
  <si>
    <t>625032</t>
  </si>
  <si>
    <t>NGUYỄN LÊ THANH</t>
  </si>
  <si>
    <t>HẰNG</t>
  </si>
  <si>
    <t>06/03/2013</t>
  </si>
  <si>
    <t>625033</t>
  </si>
  <si>
    <t>HÀ GIA</t>
  </si>
  <si>
    <t>HÂN</t>
  </si>
  <si>
    <t>28/07/2013</t>
  </si>
  <si>
    <t>Tp. Hồ Chí Minh</t>
  </si>
  <si>
    <t>625034</t>
  </si>
  <si>
    <t>LƯƠNG GIA</t>
  </si>
  <si>
    <t>14/05/2013</t>
  </si>
  <si>
    <t>v</t>
  </si>
  <si>
    <t>625035</t>
  </si>
  <si>
    <t>PHAN GIA</t>
  </si>
  <si>
    <t>02/10/2013</t>
  </si>
  <si>
    <t>625036</t>
  </si>
  <si>
    <t>TRƯƠNG THỊ BẢO</t>
  </si>
  <si>
    <t>08/01/2013</t>
  </si>
  <si>
    <t>625037</t>
  </si>
  <si>
    <t>NGÔ BẢO</t>
  </si>
  <si>
    <t>22/03/2013</t>
  </si>
  <si>
    <t>Phú Thọ</t>
  </si>
  <si>
    <t>625038</t>
  </si>
  <si>
    <t>NGÔ THỊ NGỌC</t>
  </si>
  <si>
    <t>HIỀN</t>
  </si>
  <si>
    <t>24/03/2013</t>
  </si>
  <si>
    <t>625039</t>
  </si>
  <si>
    <t>TRẦN THU</t>
  </si>
  <si>
    <t>23/12/2013</t>
  </si>
  <si>
    <t>625040</t>
  </si>
  <si>
    <t>LÂM VĂN</t>
  </si>
  <si>
    <t>HIẾU</t>
  </si>
  <si>
    <t>625041</t>
  </si>
  <si>
    <t>15/02/2013</t>
  </si>
  <si>
    <t>625042</t>
  </si>
  <si>
    <t>TRƯƠNG VĂN</t>
  </si>
  <si>
    <t>30/03/2013</t>
  </si>
  <si>
    <t>625043</t>
  </si>
  <si>
    <t>LÊ VĂN</t>
  </si>
  <si>
    <t>HUÂN</t>
  </si>
  <si>
    <t>13/09/2013</t>
  </si>
  <si>
    <t>625044</t>
  </si>
  <si>
    <t>NGUYỄN CÔNG</t>
  </si>
  <si>
    <t>18/09/2013</t>
  </si>
  <si>
    <t xml:space="preserve">TH Trừ Văn Thố </t>
  </si>
  <si>
    <t xml:space="preserve">Bàu Bàng </t>
  </si>
  <si>
    <t>625045</t>
  </si>
  <si>
    <t>HÀ ĐÌNH</t>
  </si>
  <si>
    <t>HÙNG</t>
  </si>
  <si>
    <t>27/11/2013</t>
  </si>
  <si>
    <t>625046</t>
  </si>
  <si>
    <t>NGUYỄN NHẬT</t>
  </si>
  <si>
    <t>HUY</t>
  </si>
  <si>
    <t>625047</t>
  </si>
  <si>
    <t>NGUYỄN VĂN GIA</t>
  </si>
  <si>
    <t>28/06/2013</t>
  </si>
  <si>
    <t>625048</t>
  </si>
  <si>
    <t>LÊ NGUYÊN DIỆU</t>
  </si>
  <si>
    <t>HUYỀN</t>
  </si>
  <si>
    <t>27/01/2013</t>
  </si>
  <si>
    <t>625049</t>
  </si>
  <si>
    <t>HƯNG</t>
  </si>
  <si>
    <t>625050</t>
  </si>
  <si>
    <t>TRẦN GIA</t>
  </si>
  <si>
    <t>29/10/2013</t>
  </si>
  <si>
    <t>625051</t>
  </si>
  <si>
    <t>ĐOÀN VIẾT NGỌC</t>
  </si>
  <si>
    <t>HƯƠNG</t>
  </si>
  <si>
    <t>28/05/2013</t>
  </si>
  <si>
    <t>Hà Nam</t>
  </si>
  <si>
    <t>625052</t>
  </si>
  <si>
    <t>NGUYỄN LÊ ĐĂNG</t>
  </si>
  <si>
    <t>KHOA</t>
  </si>
  <si>
    <t>08/08/2013</t>
  </si>
  <si>
    <t>TH Kim Đồng</t>
  </si>
  <si>
    <t>625053</t>
  </si>
  <si>
    <t>LAM</t>
  </si>
  <si>
    <t>28/01/2013</t>
  </si>
  <si>
    <t>625054</t>
  </si>
  <si>
    <t>NGUYỄN TÙNG</t>
  </si>
  <si>
    <t>LÂM</t>
  </si>
  <si>
    <t>03/02/2013</t>
  </si>
  <si>
    <t>625055</t>
  </si>
  <si>
    <t>DƯƠNG THỊ GIA</t>
  </si>
  <si>
    <t>LINH</t>
  </si>
  <si>
    <t>05/09/2013</t>
  </si>
  <si>
    <t>625056</t>
  </si>
  <si>
    <t>LƯỜNG NHẬT</t>
  </si>
  <si>
    <t>14/04/2013</t>
  </si>
  <si>
    <t>625057</t>
  </si>
  <si>
    <t>PHẠM THỊ DIỆU</t>
  </si>
  <si>
    <t>16/10/2012</t>
  </si>
  <si>
    <t>Ninh Bình</t>
  </si>
  <si>
    <t>625058</t>
  </si>
  <si>
    <t>TRƯƠNG GIA</t>
  </si>
  <si>
    <t>18/11/2013</t>
  </si>
  <si>
    <t>625059</t>
  </si>
  <si>
    <t>TRỊNH THỊ THANH</t>
  </si>
  <si>
    <t>LOAN</t>
  </si>
  <si>
    <t>02/05/2013</t>
  </si>
  <si>
    <t>625060</t>
  </si>
  <si>
    <t>LÊ VĂN HOÀNG</t>
  </si>
  <si>
    <t>LONG</t>
  </si>
  <si>
    <t>625061</t>
  </si>
  <si>
    <t>NGUYỄN VŨ BẢO</t>
  </si>
  <si>
    <t>625062</t>
  </si>
  <si>
    <t>TRƯƠNG HOÀNG</t>
  </si>
  <si>
    <t>13/08/2013</t>
  </si>
  <si>
    <t>625063</t>
  </si>
  <si>
    <t>VÕ ĐÌNH</t>
  </si>
  <si>
    <t>LỘC</t>
  </si>
  <si>
    <t>12/04/2013</t>
  </si>
  <si>
    <t>625064</t>
  </si>
  <si>
    <t>ĐÀO LÊ TRÚC</t>
  </si>
  <si>
    <t>LY</t>
  </si>
  <si>
    <t>17/06/2013</t>
  </si>
  <si>
    <t>625065</t>
  </si>
  <si>
    <t>HÀ THỊ HOÀNG</t>
  </si>
  <si>
    <t>MAI</t>
  </si>
  <si>
    <t>10/05/2013</t>
  </si>
  <si>
    <t>625066</t>
  </si>
  <si>
    <t>NGUYỄN THỊ TUYẾT</t>
  </si>
  <si>
    <t>14/04/2011</t>
  </si>
  <si>
    <t>Long An</t>
  </si>
  <si>
    <t>625067</t>
  </si>
  <si>
    <t>VŨ LÊ NGỌC</t>
  </si>
  <si>
    <t>MY</t>
  </si>
  <si>
    <t>20/11/2013</t>
  </si>
  <si>
    <t>625068</t>
  </si>
  <si>
    <t>NGUYỄN PHƯƠNG</t>
  </si>
  <si>
    <t>NAM</t>
  </si>
  <si>
    <t>01/02/2013</t>
  </si>
  <si>
    <t>625069</t>
  </si>
  <si>
    <t>TRẦN THỊ THUÝ</t>
  </si>
  <si>
    <t>NGA</t>
  </si>
  <si>
    <t>Bến Tre</t>
  </si>
  <si>
    <t>625070</t>
  </si>
  <si>
    <t>PHẠM NGUYỄN BẢO</t>
  </si>
  <si>
    <t>NGÂN</t>
  </si>
  <si>
    <t>01/01/2013</t>
  </si>
  <si>
    <t>625071</t>
  </si>
  <si>
    <t>LÊ NGUYỄN MINH</t>
  </si>
  <si>
    <t>NGỌC</t>
  </si>
  <si>
    <t>21/02/2013</t>
  </si>
  <si>
    <t>625072</t>
  </si>
  <si>
    <t>NGUYỄN BẢO</t>
  </si>
  <si>
    <t>08/02/2013</t>
  </si>
  <si>
    <t>625073</t>
  </si>
  <si>
    <t>TRẦN LÊ BẢO</t>
  </si>
  <si>
    <t>625074</t>
  </si>
  <si>
    <t>PHẠM NHƯ</t>
  </si>
  <si>
    <t>625075</t>
  </si>
  <si>
    <t>MAI THỊ THANH</t>
  </si>
  <si>
    <t>NHÀN</t>
  </si>
  <si>
    <t>16/06/2013</t>
  </si>
  <si>
    <t>625076</t>
  </si>
  <si>
    <t>NGUYỄN BÁ THIỆN</t>
  </si>
  <si>
    <t>NHÂN</t>
  </si>
  <si>
    <t>27/10/2013</t>
  </si>
  <si>
    <t>625077</t>
  </si>
  <si>
    <t>NGUYỄN THIỆN</t>
  </si>
  <si>
    <t>625078</t>
  </si>
  <si>
    <t>DƯƠNG HUỲNH ÁI</t>
  </si>
  <si>
    <t>NHI</t>
  </si>
  <si>
    <t>03/05/2013</t>
  </si>
  <si>
    <t>625079</t>
  </si>
  <si>
    <t>ĐỖ ÁI</t>
  </si>
  <si>
    <t>625080</t>
  </si>
  <si>
    <t>TRẦN THÁI AN</t>
  </si>
  <si>
    <t>NHIÊN</t>
  </si>
  <si>
    <t>26/09/2013</t>
  </si>
  <si>
    <t>625081</t>
  </si>
  <si>
    <t>NGUYỄN HỒNG</t>
  </si>
  <si>
    <t>NHUNG</t>
  </si>
  <si>
    <t>24/02/2013</t>
  </si>
  <si>
    <t>625082</t>
  </si>
  <si>
    <t>NGUYỄN THỊ HỒNG</t>
  </si>
  <si>
    <t>15/06/2013</t>
  </si>
  <si>
    <t>625083</t>
  </si>
  <si>
    <t>ĐINH THỊ QUỲNH</t>
  </si>
  <si>
    <t>NHƯ</t>
  </si>
  <si>
    <t>10/01/2013</t>
  </si>
  <si>
    <t>625084</t>
  </si>
  <si>
    <t>PHONG</t>
  </si>
  <si>
    <t>18/06/2013</t>
  </si>
  <si>
    <t>625085</t>
  </si>
  <si>
    <t>PHÚ</t>
  </si>
  <si>
    <t>07/01/2013</t>
  </si>
  <si>
    <t>625086</t>
  </si>
  <si>
    <t>TRƯƠNG BẢO</t>
  </si>
  <si>
    <t>04/06/2013</t>
  </si>
  <si>
    <t>625087</t>
  </si>
  <si>
    <t>NGUYỄN HOÀNG</t>
  </si>
  <si>
    <t>PHÚC</t>
  </si>
  <si>
    <t>625088</t>
  </si>
  <si>
    <t>TRẦN NGUYỄN THIÊN</t>
  </si>
  <si>
    <t>15/05/2013</t>
  </si>
  <si>
    <t>625089</t>
  </si>
  <si>
    <t>BÙI THỊ NGỌC</t>
  </si>
  <si>
    <t>QUYÊN</t>
  </si>
  <si>
    <t>625090</t>
  </si>
  <si>
    <t>LÊ THỊ THU</t>
  </si>
  <si>
    <t>TÂM</t>
  </si>
  <si>
    <t>625091</t>
  </si>
  <si>
    <t>MẠC DUY</t>
  </si>
  <si>
    <t>TÂN</t>
  </si>
  <si>
    <t>06/11/2013</t>
  </si>
  <si>
    <t>625092</t>
  </si>
  <si>
    <t>LÊ THỊ THỦY</t>
  </si>
  <si>
    <t>TIÊN</t>
  </si>
  <si>
    <t>04/09/2013</t>
  </si>
  <si>
    <t>625093</t>
  </si>
  <si>
    <t>LÊ XUÂN</t>
  </si>
  <si>
    <t>TÚ</t>
  </si>
  <si>
    <t>25/07/2013</t>
  </si>
  <si>
    <t>625094</t>
  </si>
  <si>
    <t>TUẤN</t>
  </si>
  <si>
    <t>625095</t>
  </si>
  <si>
    <t>NGUYỄN AN</t>
  </si>
  <si>
    <t>TƯỜNG</t>
  </si>
  <si>
    <t>625096</t>
  </si>
  <si>
    <t>HOÀNG THỊ</t>
  </si>
  <si>
    <t>THẢO</t>
  </si>
  <si>
    <t>15/09/2013</t>
  </si>
  <si>
    <t>625097</t>
  </si>
  <si>
    <t>NGUYỄN THỊ</t>
  </si>
  <si>
    <t>01/12/2013</t>
  </si>
  <si>
    <t>625098</t>
  </si>
  <si>
    <t>SÚ ĐOÀN PHƯƠNG</t>
  </si>
  <si>
    <t>06/07/2013</t>
  </si>
  <si>
    <t>625099</t>
  </si>
  <si>
    <t>LÊ THẾ</t>
  </si>
  <si>
    <t>THIÊN</t>
  </si>
  <si>
    <t>25/10/2013</t>
  </si>
  <si>
    <t>625100</t>
  </si>
  <si>
    <t>NGUYỄN ĐẶNG GIA</t>
  </si>
  <si>
    <t>THỊNH</t>
  </si>
  <si>
    <t>24/08/2013</t>
  </si>
  <si>
    <t>Tp Hồ Chí Minh</t>
  </si>
  <si>
    <t>625101</t>
  </si>
  <si>
    <t>NGUYỄN NGỌC THU</t>
  </si>
  <si>
    <t>THÙY</t>
  </si>
  <si>
    <t>17/05/2013</t>
  </si>
  <si>
    <t>625102</t>
  </si>
  <si>
    <t>ĐỖ VŨ HOÀNG</t>
  </si>
  <si>
    <t>THƯ</t>
  </si>
  <si>
    <t>06/02/2013</t>
  </si>
  <si>
    <t>625103</t>
  </si>
  <si>
    <t>NGUYỄN HUỲNH KHÁNH</t>
  </si>
  <si>
    <t>TRANG</t>
  </si>
  <si>
    <t>01/05/2013</t>
  </si>
  <si>
    <t>Ninh Thuận</t>
  </si>
  <si>
    <t>625104</t>
  </si>
  <si>
    <t>VĂNG THỊ THÙY</t>
  </si>
  <si>
    <t>625105</t>
  </si>
  <si>
    <t>ĐOÀN NGỌC BẢO</t>
  </si>
  <si>
    <t>TRÂM</t>
  </si>
  <si>
    <t>625106</t>
  </si>
  <si>
    <t>TRẦN HUYỀN BẢO</t>
  </si>
  <si>
    <t>TRÂN</t>
  </si>
  <si>
    <t>23/07/2013</t>
  </si>
  <si>
    <t>Đắk Nông</t>
  </si>
  <si>
    <t>625107</t>
  </si>
  <si>
    <t>TRẦN LÊ VIẾT</t>
  </si>
  <si>
    <t>TRƯỜNG</t>
  </si>
  <si>
    <t>14/10/2013</t>
  </si>
  <si>
    <t>Hà Tĩnh</t>
  </si>
  <si>
    <t>625108</t>
  </si>
  <si>
    <t>LÊ THỊ TƯỜNG</t>
  </si>
  <si>
    <t>VÂN</t>
  </si>
  <si>
    <t>15/04/2013</t>
  </si>
  <si>
    <t>625109</t>
  </si>
  <si>
    <t>LÊ THỊ THANH</t>
  </si>
  <si>
    <t>10/12/2013</t>
  </si>
  <si>
    <t>625110</t>
  </si>
  <si>
    <t>LÊ ĐẠI</t>
  </si>
  <si>
    <t>VƯƠNG</t>
  </si>
  <si>
    <t>625111</t>
  </si>
  <si>
    <t>HỒNG MINH</t>
  </si>
  <si>
    <t>VY</t>
  </si>
  <si>
    <t>625112</t>
  </si>
  <si>
    <t>LÊ NGUYỄN KHÁNH</t>
  </si>
  <si>
    <t>07/08/2013</t>
  </si>
  <si>
    <t>625113</t>
  </si>
  <si>
    <t>NGUYỄN NHẬT LÊ</t>
  </si>
  <si>
    <t>625114</t>
  </si>
  <si>
    <t>TRƯƠNG HOÀI LÊ</t>
  </si>
  <si>
    <t>20/03/2013</t>
  </si>
  <si>
    <t>625115</t>
  </si>
  <si>
    <t>VÕ NGỌC TƯỜNG</t>
  </si>
  <si>
    <t>27/04/2013</t>
  </si>
  <si>
    <t>625116</t>
  </si>
  <si>
    <t>DANH HÀ NHƯ</t>
  </si>
  <si>
    <t>Ý</t>
  </si>
  <si>
    <t>Kiên Giang</t>
  </si>
  <si>
    <t>625117</t>
  </si>
  <si>
    <t>NGUYỄN TRẦN NHƯ</t>
  </si>
  <si>
    <t>26/12/2013</t>
  </si>
  <si>
    <t>625118</t>
  </si>
  <si>
    <t>TRẦN HUỲNH NHƯ</t>
  </si>
  <si>
    <t>03/12/2013</t>
  </si>
  <si>
    <t>625119</t>
  </si>
  <si>
    <t>CAO NGỌC BẢO</t>
  </si>
  <si>
    <t>YẾN</t>
  </si>
  <si>
    <t>03/07/2013</t>
  </si>
  <si>
    <t>TH Tai Uyên</t>
  </si>
  <si>
    <t>625120</t>
  </si>
  <si>
    <t>LÊ HOÀNG BẢO</t>
  </si>
  <si>
    <t>625121</t>
  </si>
  <si>
    <t>ĐỖ PHƯƠNG</t>
  </si>
  <si>
    <t>ZI</t>
  </si>
  <si>
    <t>Gia Lai</t>
  </si>
  <si>
    <t>625122</t>
  </si>
  <si>
    <t>NGUYỄN NGỌC PHƯƠNG</t>
  </si>
  <si>
    <t>09/04/2013</t>
  </si>
  <si>
    <t>TH Lai Hưng</t>
  </si>
  <si>
    <t>THCS Lai Hưng</t>
  </si>
  <si>
    <t>625123</t>
  </si>
  <si>
    <t>DƯƠNG VÂN</t>
  </si>
  <si>
    <t>28/10/2013</t>
  </si>
  <si>
    <t>625124</t>
  </si>
  <si>
    <t>TRẦN NGỌC BẢO</t>
  </si>
  <si>
    <t>28/12/2013</t>
  </si>
  <si>
    <t>625125</t>
  </si>
  <si>
    <t>ĐẶNG THÙY</t>
  </si>
  <si>
    <t>14/07/2013</t>
  </si>
  <si>
    <t>625126</t>
  </si>
  <si>
    <t>NGUYỄN BĂNG</t>
  </si>
  <si>
    <t>DI</t>
  </si>
  <si>
    <t>625127</t>
  </si>
  <si>
    <t>NGUYỄN BÍCH</t>
  </si>
  <si>
    <t>DIỆU</t>
  </si>
  <si>
    <t>09/01/2013</t>
  </si>
  <si>
    <t>625128</t>
  </si>
  <si>
    <t>LÊ THÁI BÌNH</t>
  </si>
  <si>
    <t>625129</t>
  </si>
  <si>
    <t>NGUYỄN TẤN</t>
  </si>
  <si>
    <t>625130</t>
  </si>
  <si>
    <t>LÊ HẢI</t>
  </si>
  <si>
    <t>ĐĂNG</t>
  </si>
  <si>
    <t>625131</t>
  </si>
  <si>
    <t>NGUYỄN THANH</t>
  </si>
  <si>
    <t>14/03/2013</t>
  </si>
  <si>
    <t>625132</t>
  </si>
  <si>
    <t>LÊ THANH</t>
  </si>
  <si>
    <t>26/03/2013</t>
  </si>
  <si>
    <t>Phú Yên</t>
  </si>
  <si>
    <t>625133</t>
  </si>
  <si>
    <t>MÃ NGỌC</t>
  </si>
  <si>
    <t>21/05/2013</t>
  </si>
  <si>
    <t>625134</t>
  </si>
  <si>
    <t>TRƯƠNG THỊ THÙY</t>
  </si>
  <si>
    <t>07/11/2012</t>
  </si>
  <si>
    <t>625135</t>
  </si>
  <si>
    <t>NGUYỄN NGỌC BẢO</t>
  </si>
  <si>
    <t>10/08/2012</t>
  </si>
  <si>
    <t>625136</t>
  </si>
  <si>
    <t>HOÀNG NGỌC</t>
  </si>
  <si>
    <t>625137</t>
  </si>
  <si>
    <t>LÊ LÂM CHÍ</t>
  </si>
  <si>
    <t>HIỂN</t>
  </si>
  <si>
    <t>25/04/2013</t>
  </si>
  <si>
    <t>625138</t>
  </si>
  <si>
    <t>LÊ DUY</t>
  </si>
  <si>
    <t>20/10/2013</t>
  </si>
  <si>
    <t>625139</t>
  </si>
  <si>
    <t>NGUYỄN BÁ ANH</t>
  </si>
  <si>
    <t>20/04/2013</t>
  </si>
  <si>
    <t>625140</t>
  </si>
  <si>
    <t>PHẠM NGUYỄN HOÀNG</t>
  </si>
  <si>
    <t>16/12/2013</t>
  </si>
  <si>
    <t>625141</t>
  </si>
  <si>
    <t>TRỊNH VĂN</t>
  </si>
  <si>
    <t>09/03/2013</t>
  </si>
  <si>
    <t>625142</t>
  </si>
  <si>
    <t>NGUYỄN MINH</t>
  </si>
  <si>
    <t>17/02/2013</t>
  </si>
  <si>
    <t>625143</t>
  </si>
  <si>
    <t>PHẠM GIA</t>
  </si>
  <si>
    <t>625144</t>
  </si>
  <si>
    <t>PHAN MINH</t>
  </si>
  <si>
    <t>KHÔI</t>
  </si>
  <si>
    <t>30/11/2013</t>
  </si>
  <si>
    <t>625145</t>
  </si>
  <si>
    <t>625146</t>
  </si>
  <si>
    <t>NGUYỄN THỊ MAI</t>
  </si>
  <si>
    <t>27/07/2013</t>
  </si>
  <si>
    <t>625147</t>
  </si>
  <si>
    <t>HÀ CAO</t>
  </si>
  <si>
    <t>MINH</t>
  </si>
  <si>
    <t>625148</t>
  </si>
  <si>
    <t>TRƯƠNG MAI</t>
  </si>
  <si>
    <t>NA</t>
  </si>
  <si>
    <t>11/05/2013</t>
  </si>
  <si>
    <t>625149</t>
  </si>
  <si>
    <t>PHẠM HIẾU</t>
  </si>
  <si>
    <t>NGHĨA</t>
  </si>
  <si>
    <t>22/04/2013</t>
  </si>
  <si>
    <t>625150</t>
  </si>
  <si>
    <t>PHAN VÂN</t>
  </si>
  <si>
    <t>NHÃ</t>
  </si>
  <si>
    <t>03/10/2013</t>
  </si>
  <si>
    <t>625151</t>
  </si>
  <si>
    <t>TRƯƠNG NGỌC QUỲNH</t>
  </si>
  <si>
    <t>27/08/2013</t>
  </si>
  <si>
    <t>625152</t>
  </si>
  <si>
    <t>LÊ QUỲNH</t>
  </si>
  <si>
    <t>02/09/2013</t>
  </si>
  <si>
    <t>Bình Định</t>
  </si>
  <si>
    <t>625153</t>
  </si>
  <si>
    <t>NGUYỄN VÕ VY</t>
  </si>
  <si>
    <t>OANH</t>
  </si>
  <si>
    <t>07/09/2013</t>
  </si>
  <si>
    <t>625154</t>
  </si>
  <si>
    <t>BÙI NGUYỄN ĐỨC</t>
  </si>
  <si>
    <t>PHÁT</t>
  </si>
  <si>
    <t>04/08/2013</t>
  </si>
  <si>
    <t>625155</t>
  </si>
  <si>
    <t>TRẦN NGUYỄN PHƯƠNG</t>
  </si>
  <si>
    <t>PHI</t>
  </si>
  <si>
    <t>18/12/2013</t>
  </si>
  <si>
    <t>625156</t>
  </si>
  <si>
    <t>PHẠM TUYẾT</t>
  </si>
  <si>
    <t>24/10/2013</t>
  </si>
  <si>
    <t>625157</t>
  </si>
  <si>
    <t>HỒ HOÀNG DIỄM</t>
  </si>
  <si>
    <t>05/08/2013</t>
  </si>
  <si>
    <t>625158</t>
  </si>
  <si>
    <t>TRƯƠNG TRẦN GIA</t>
  </si>
  <si>
    <t>14/12/2013</t>
  </si>
  <si>
    <t>625159</t>
  </si>
  <si>
    <t>PHÙNG VIỆT</t>
  </si>
  <si>
    <t>PHƯƠNG</t>
  </si>
  <si>
    <t>10/08/2013</t>
  </si>
  <si>
    <t>625160</t>
  </si>
  <si>
    <t>TRẦN THANH</t>
  </si>
  <si>
    <t>02/07/2013</t>
  </si>
  <si>
    <t>625161</t>
  </si>
  <si>
    <t>NGUYỄN LÊ NGỌC</t>
  </si>
  <si>
    <t>15/08/2013</t>
  </si>
  <si>
    <t>625162</t>
  </si>
  <si>
    <t>QUỲNH</t>
  </si>
  <si>
    <t>25/12/2013</t>
  </si>
  <si>
    <t>625163</t>
  </si>
  <si>
    <t>LÊ TRẦN THỦY</t>
  </si>
  <si>
    <t>09/12/2013</t>
  </si>
  <si>
    <t>625164</t>
  </si>
  <si>
    <t>HỒ VŨ MINH</t>
  </si>
  <si>
    <t>TIẾN</t>
  </si>
  <si>
    <t>625165</t>
  </si>
  <si>
    <t>BÙI NGUYỄN THANH</t>
  </si>
  <si>
    <t>06/06/2013</t>
  </si>
  <si>
    <t>625166</t>
  </si>
  <si>
    <t>HOÀNG CẨM</t>
  </si>
  <si>
    <t>625167</t>
  </si>
  <si>
    <t>VI SƠN</t>
  </si>
  <si>
    <t>TÙNG</t>
  </si>
  <si>
    <t>07/06/2013</t>
  </si>
  <si>
    <t>625168</t>
  </si>
  <si>
    <t>TRẦN THỊ THANH</t>
  </si>
  <si>
    <t>03/09/2013</t>
  </si>
  <si>
    <t>625169</t>
  </si>
  <si>
    <t>NGUYỄN TRƯỜNG</t>
  </si>
  <si>
    <t>17/01/2013</t>
  </si>
  <si>
    <t>625170</t>
  </si>
  <si>
    <t>NGUYỄN PHÚ</t>
  </si>
  <si>
    <t>625171</t>
  </si>
  <si>
    <t>08/11/2013</t>
  </si>
  <si>
    <t>625172</t>
  </si>
  <si>
    <t>THY</t>
  </si>
  <si>
    <t>24/07/2013</t>
  </si>
  <si>
    <t>Flyer 13 khiên</t>
  </si>
  <si>
    <t>625173</t>
  </si>
  <si>
    <t>PHAN LÊ THU</t>
  </si>
  <si>
    <t>TRÀ</t>
  </si>
  <si>
    <t>16/07/2013</t>
  </si>
  <si>
    <t>625174</t>
  </si>
  <si>
    <t>HOÀNG THỊ THÙY</t>
  </si>
  <si>
    <t>625175</t>
  </si>
  <si>
    <t>NGUYỄN THỊ THÙY</t>
  </si>
  <si>
    <t>625176</t>
  </si>
  <si>
    <t>LÊ NGUYỄN THIÊN</t>
  </si>
  <si>
    <t>TRÚC</t>
  </si>
  <si>
    <t>625177</t>
  </si>
  <si>
    <t>NGUYỄN QUỐC</t>
  </si>
  <si>
    <t>VIỆT</t>
  </si>
  <si>
    <t>12/06/2012</t>
  </si>
  <si>
    <t>625178</t>
  </si>
  <si>
    <t>PHAN NGỌC</t>
  </si>
  <si>
    <t>XUÂN</t>
  </si>
  <si>
    <t>09/11/2013</t>
  </si>
  <si>
    <t>625179</t>
  </si>
  <si>
    <t>LÊ BÙI NHƯ</t>
  </si>
  <si>
    <t>625180</t>
  </si>
  <si>
    <t>PHẠM NGỌC BẢO</t>
  </si>
  <si>
    <t>29/11/2013</t>
  </si>
  <si>
    <t>Danh sách có 180 thí sinh./.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</si>
</sst>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.##0.00_);_(* \(#.##0.00\);_(* &quot;-&quot;??_);_(@_)"/>
    <numFmt numFmtId="165" formatCode="0.0"/>
    <numFmt numFmtId="166" formatCode="\(0\)"/>
  </numFmts>
  <fonts count="2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  <charset val="163"/>
    </font>
    <font>
      <b/>
      <sz val="11"/>
      <name val="Times New Roman"/>
      <family val="1"/>
    </font>
    <font>
      <sz val="11"/>
      <name val="Times New Roman"/>
      <family val="1"/>
    </font>
    <font>
      <sz val="11"/>
      <color indexed="8"/>
      <name val="Calibri"/>
      <family val="2"/>
    </font>
    <font>
      <sz val="10"/>
      <name val="Arial"/>
      <family val="2"/>
    </font>
    <font>
      <b/>
      <sz val="14"/>
      <name val="Times New Roman"/>
      <family val="1"/>
    </font>
    <font>
      <b/>
      <sz val="13"/>
      <name val="Times New Roman"/>
      <family val="1"/>
    </font>
    <font>
      <b/>
      <sz val="10"/>
      <name val="Arial"/>
      <family val="2"/>
    </font>
    <font>
      <b/>
      <sz val="8"/>
      <name val="Times New Roman"/>
      <family val="1"/>
    </font>
    <font>
      <b/>
      <sz val="9"/>
      <name val="Times New Roman"/>
      <family val="1"/>
    </font>
    <font>
      <b/>
      <sz val="10"/>
      <name val="Times New Roman"/>
      <family val="1"/>
    </font>
    <font>
      <b/>
      <sz val="11"/>
      <color indexed="8"/>
      <name val="Calibri"/>
      <family val="2"/>
    </font>
    <font>
      <b/>
      <sz val="13"/>
      <color rgb="FF000000"/>
      <name val="Times New Roman"/>
      <family val="1"/>
    </font>
    <font>
      <sz val="13"/>
      <name val="Times New Roman"/>
      <family val="1"/>
    </font>
    <font>
      <sz val="13"/>
      <color rgb="FF00000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theme="1"/>
      <name val="Times New Roman"/>
      <family val="1"/>
    </font>
    <font>
      <b/>
      <sz val="8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0" fontId="2" fillId="0" borderId="0"/>
    <xf numFmtId="164" fontId="5" fillId="0" borderId="0" applyFont="0" applyFill="0" applyBorder="0" applyAlignment="0" applyProtection="0"/>
  </cellStyleXfs>
  <cellXfs count="59">
    <xf numFmtId="0" fontId="0" fillId="0" borderId="0" xfId="0"/>
    <xf numFmtId="0" fontId="3" fillId="0" borderId="0" xfId="1" applyFont="1" applyAlignment="1">
      <alignment horizontal="centerContinuous" shrinkToFit="1"/>
    </xf>
    <xf numFmtId="0" fontId="4" fillId="0" borderId="0" xfId="1" applyFont="1" applyAlignment="1">
      <alignment horizontal="centerContinuous"/>
    </xf>
    <xf numFmtId="49" fontId="3" fillId="0" borderId="0" xfId="1" applyNumberFormat="1" applyFont="1" applyAlignment="1">
      <alignment horizontal="centerContinuous"/>
    </xf>
    <xf numFmtId="49" fontId="4" fillId="0" borderId="0" xfId="1" applyNumberFormat="1" applyFont="1" applyAlignment="1">
      <alignment horizontal="centerContinuous"/>
    </xf>
    <xf numFmtId="0" fontId="2" fillId="0" borderId="0" xfId="1" applyAlignment="1">
      <alignment horizontal="left" vertical="center"/>
    </xf>
    <xf numFmtId="49" fontId="2" fillId="0" borderId="0" xfId="1" applyNumberFormat="1" applyAlignment="1">
      <alignment horizontal="left" vertical="center"/>
    </xf>
    <xf numFmtId="49" fontId="2" fillId="0" borderId="0" xfId="1" applyNumberFormat="1" applyAlignment="1">
      <alignment vertical="center" shrinkToFit="1"/>
    </xf>
    <xf numFmtId="0" fontId="2" fillId="0" borderId="0" xfId="1" applyAlignment="1">
      <alignment horizontal="left" vertical="center" shrinkToFit="1"/>
    </xf>
    <xf numFmtId="49" fontId="6" fillId="0" borderId="0" xfId="2" applyNumberFormat="1" applyFont="1" applyAlignment="1">
      <alignment horizontal="right" vertical="center"/>
    </xf>
    <xf numFmtId="49" fontId="2" fillId="0" borderId="0" xfId="1" applyNumberFormat="1" applyAlignment="1">
      <alignment vertical="center"/>
    </xf>
    <xf numFmtId="0" fontId="0" fillId="0" borderId="0" xfId="0" applyAlignment="1">
      <alignment vertical="center"/>
    </xf>
    <xf numFmtId="0" fontId="0" fillId="0" borderId="0" xfId="0" applyFill="1"/>
    <xf numFmtId="0" fontId="1" fillId="0" borderId="0" xfId="0" applyFont="1" applyFill="1"/>
    <xf numFmtId="0" fontId="3" fillId="0" borderId="0" xfId="1" applyFont="1" applyAlignment="1">
      <alignment horizontal="center" shrinkToFit="1"/>
    </xf>
    <xf numFmtId="0" fontId="7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8" fillId="0" borderId="0" xfId="1" applyFont="1" applyAlignment="1">
      <alignment horizontal="center" vertical="center"/>
    </xf>
    <xf numFmtId="0" fontId="4" fillId="0" borderId="0" xfId="1" applyFont="1" applyAlignment="1">
      <alignment vertical="center" shrinkToFit="1"/>
    </xf>
    <xf numFmtId="0" fontId="4" fillId="0" borderId="0" xfId="1" applyFont="1" applyAlignment="1">
      <alignment vertical="center"/>
    </xf>
    <xf numFmtId="165" fontId="3" fillId="0" borderId="0" xfId="1" applyNumberFormat="1" applyFont="1" applyBorder="1" applyAlignment="1">
      <alignment horizontal="center" vertical="center"/>
    </xf>
    <xf numFmtId="49" fontId="9" fillId="0" borderId="0" xfId="1" applyNumberFormat="1" applyFont="1" applyAlignment="1">
      <alignment horizontal="center" vertical="center"/>
    </xf>
    <xf numFmtId="0" fontId="3" fillId="0" borderId="1" xfId="1" applyFont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49" fontId="3" fillId="0" borderId="1" xfId="1" applyNumberFormat="1" applyFont="1" applyBorder="1" applyAlignment="1">
      <alignment horizontal="center" vertical="center" wrapText="1" shrinkToFit="1"/>
    </xf>
    <xf numFmtId="0" fontId="3" fillId="0" borderId="2" xfId="1" applyFont="1" applyBorder="1" applyAlignment="1">
      <alignment horizontal="center" vertical="center" shrinkToFit="1"/>
    </xf>
    <xf numFmtId="0" fontId="3" fillId="0" borderId="3" xfId="1" applyFont="1" applyBorder="1" applyAlignment="1">
      <alignment horizontal="center" vertical="center" shrinkToFit="1"/>
    </xf>
    <xf numFmtId="165" fontId="10" fillId="0" borderId="1" xfId="2" applyNumberFormat="1" applyFont="1" applyFill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49" fontId="12" fillId="0" borderId="1" xfId="1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4" xfId="0" quotePrefix="1" applyFont="1" applyFill="1" applyBorder="1" applyAlignment="1">
      <alignment horizontal="center" vertical="center" shrinkToFit="1"/>
    </xf>
    <xf numFmtId="0" fontId="3" fillId="0" borderId="1" xfId="1" applyFont="1" applyBorder="1" applyAlignment="1">
      <alignment horizontal="center" vertical="center" shrinkToFit="1"/>
    </xf>
    <xf numFmtId="0" fontId="14" fillId="0" borderId="5" xfId="0" quotePrefix="1" applyFont="1" applyFill="1" applyBorder="1" applyAlignment="1">
      <alignment horizontal="center" vertical="center" shrinkToFit="1"/>
    </xf>
    <xf numFmtId="166" fontId="3" fillId="0" borderId="1" xfId="1" applyNumberFormat="1" applyFont="1" applyFill="1" applyBorder="1" applyAlignment="1">
      <alignment horizontal="center" vertical="center" shrinkToFit="1"/>
    </xf>
    <xf numFmtId="166" fontId="3" fillId="0" borderId="1" xfId="1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vertical="center" shrinkToFit="1"/>
    </xf>
    <xf numFmtId="0" fontId="16" fillId="0" borderId="7" xfId="0" quotePrefix="1" applyFont="1" applyFill="1" applyBorder="1" applyAlignment="1">
      <alignment horizontal="center" shrinkToFit="1"/>
    </xf>
    <xf numFmtId="0" fontId="15" fillId="0" borderId="7" xfId="0" quotePrefix="1" applyFont="1" applyFill="1" applyBorder="1" applyAlignment="1">
      <alignment shrinkToFit="1"/>
    </xf>
    <xf numFmtId="0" fontId="15" fillId="0" borderId="8" xfId="0" quotePrefix="1" applyFont="1" applyFill="1" applyBorder="1" applyAlignment="1">
      <alignment shrinkToFit="1"/>
    </xf>
    <xf numFmtId="0" fontId="15" fillId="0" borderId="6" xfId="0" quotePrefix="1" applyFont="1" applyFill="1" applyBorder="1" applyAlignment="1">
      <alignment shrinkToFit="1"/>
    </xf>
    <xf numFmtId="49" fontId="15" fillId="0" borderId="6" xfId="0" quotePrefix="1" applyNumberFormat="1" applyFont="1" applyFill="1" applyBorder="1" applyAlignment="1">
      <alignment shrinkToFit="1"/>
    </xf>
    <xf numFmtId="0" fontId="15" fillId="0" borderId="6" xfId="0" quotePrefix="1" applyFont="1" applyFill="1" applyBorder="1" applyAlignment="1">
      <alignment horizontal="left" shrinkToFit="1"/>
    </xf>
    <xf numFmtId="0" fontId="16" fillId="0" borderId="6" xfId="0" quotePrefix="1" applyFont="1" applyFill="1" applyBorder="1" applyAlignment="1">
      <alignment shrinkToFit="1"/>
    </xf>
    <xf numFmtId="0" fontId="15" fillId="0" borderId="6" xfId="1" applyFont="1" applyFill="1" applyBorder="1" applyAlignment="1">
      <alignment horizontal="center" shrinkToFit="1"/>
    </xf>
    <xf numFmtId="0" fontId="15" fillId="0" borderId="6" xfId="1" applyFont="1" applyFill="1" applyBorder="1" applyAlignment="1">
      <alignment shrinkToFit="1"/>
    </xf>
    <xf numFmtId="0" fontId="17" fillId="0" borderId="6" xfId="0" applyFont="1" applyFill="1" applyBorder="1" applyAlignment="1">
      <alignment horizontal="center" shrinkToFit="1"/>
    </xf>
    <xf numFmtId="0" fontId="18" fillId="0" borderId="6" xfId="0" applyFont="1" applyFill="1" applyBorder="1" applyAlignment="1">
      <alignment horizontal="center" shrinkToFit="1"/>
    </xf>
    <xf numFmtId="0" fontId="16" fillId="0" borderId="7" xfId="0" quotePrefix="1" applyFont="1" applyFill="1" applyBorder="1" applyAlignment="1">
      <alignment shrinkToFit="1"/>
    </xf>
    <xf numFmtId="0" fontId="16" fillId="0" borderId="8" xfId="0" quotePrefix="1" applyFont="1" applyFill="1" applyBorder="1" applyAlignment="1">
      <alignment shrinkToFit="1"/>
    </xf>
    <xf numFmtId="49" fontId="16" fillId="0" borderId="6" xfId="0" quotePrefix="1" applyNumberFormat="1" applyFont="1" applyFill="1" applyBorder="1" applyAlignment="1">
      <alignment shrinkToFit="1"/>
    </xf>
    <xf numFmtId="0" fontId="16" fillId="0" borderId="6" xfId="0" quotePrefix="1" applyFont="1" applyFill="1" applyBorder="1" applyAlignment="1">
      <alignment horizontal="center" shrinkToFit="1"/>
    </xf>
    <xf numFmtId="49" fontId="16" fillId="0" borderId="7" xfId="0" quotePrefix="1" applyNumberFormat="1" applyFont="1" applyFill="1" applyBorder="1" applyAlignment="1">
      <alignment shrinkToFit="1"/>
    </xf>
    <xf numFmtId="49" fontId="16" fillId="0" borderId="8" xfId="0" quotePrefix="1" applyNumberFormat="1" applyFont="1" applyFill="1" applyBorder="1" applyAlignment="1">
      <alignment shrinkToFit="1"/>
    </xf>
    <xf numFmtId="0" fontId="19" fillId="0" borderId="0" xfId="0" applyFont="1" applyAlignment="1">
      <alignment horizontal="left"/>
    </xf>
  </cellXfs>
  <cellStyles count="3">
    <cellStyle name="Comma 2" xfId="2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2" name="Text Box 27"/>
        <xdr:cNvSpPr txBox="1">
          <a:spLocks noChangeArrowheads="1"/>
        </xdr:cNvSpPr>
      </xdr:nvSpPr>
      <xdr:spPr bwMode="auto">
        <a:xfrm>
          <a:off x="11753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3" name="Text Box 27"/>
        <xdr:cNvSpPr txBox="1">
          <a:spLocks noChangeArrowheads="1"/>
        </xdr:cNvSpPr>
      </xdr:nvSpPr>
      <xdr:spPr bwMode="auto">
        <a:xfrm>
          <a:off x="117538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4" name="Text Box 27"/>
        <xdr:cNvSpPr txBox="1">
          <a:spLocks noChangeArrowheads="1"/>
        </xdr:cNvSpPr>
      </xdr:nvSpPr>
      <xdr:spPr bwMode="auto">
        <a:xfrm>
          <a:off x="1175385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5" name="Shape 1037"/>
        <xdr:cNvSpPr>
          <a:spLocks noChangeArrowheads="1"/>
        </xdr:cNvSpPr>
      </xdr:nvSpPr>
      <xdr:spPr bwMode="auto">
        <a:xfrm>
          <a:off x="1175385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6" name="Text Box 27"/>
        <xdr:cNvSpPr txBox="1">
          <a:spLocks noChangeArrowheads="1"/>
        </xdr:cNvSpPr>
      </xdr:nvSpPr>
      <xdr:spPr bwMode="auto">
        <a:xfrm>
          <a:off x="11753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" name="Text Box 27"/>
        <xdr:cNvSpPr txBox="1">
          <a:spLocks noChangeArrowheads="1"/>
        </xdr:cNvSpPr>
      </xdr:nvSpPr>
      <xdr:spPr bwMode="auto">
        <a:xfrm>
          <a:off x="11753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" name="Text Box 27"/>
        <xdr:cNvSpPr txBox="1">
          <a:spLocks noChangeArrowheads="1"/>
        </xdr:cNvSpPr>
      </xdr:nvSpPr>
      <xdr:spPr bwMode="auto">
        <a:xfrm>
          <a:off x="11753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9" name="Text Box 27"/>
        <xdr:cNvSpPr txBox="1">
          <a:spLocks noChangeArrowheads="1"/>
        </xdr:cNvSpPr>
      </xdr:nvSpPr>
      <xdr:spPr bwMode="auto">
        <a:xfrm>
          <a:off x="11753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10" name="Text Box 27"/>
        <xdr:cNvSpPr txBox="1">
          <a:spLocks noChangeArrowheads="1"/>
        </xdr:cNvSpPr>
      </xdr:nvSpPr>
      <xdr:spPr bwMode="auto">
        <a:xfrm>
          <a:off x="11753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11" name="Text Box 27"/>
        <xdr:cNvSpPr txBox="1">
          <a:spLocks noChangeArrowheads="1"/>
        </xdr:cNvSpPr>
      </xdr:nvSpPr>
      <xdr:spPr bwMode="auto">
        <a:xfrm>
          <a:off x="1175385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2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3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14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247650</xdr:rowOff>
    </xdr:from>
    <xdr:ext cx="219075" cy="2657475"/>
    <xdr:sp macro="" textlink="">
      <xdr:nvSpPr>
        <xdr:cNvPr id="15" name="Text Box 27"/>
        <xdr:cNvSpPr txBox="1">
          <a:spLocks noChangeArrowheads="1"/>
        </xdr:cNvSpPr>
      </xdr:nvSpPr>
      <xdr:spPr bwMode="auto">
        <a:xfrm>
          <a:off x="109410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6" name="Text Box 27"/>
        <xdr:cNvSpPr txBox="1">
          <a:spLocks noChangeArrowheads="1"/>
        </xdr:cNvSpPr>
      </xdr:nvSpPr>
      <xdr:spPr bwMode="auto">
        <a:xfrm>
          <a:off x="11753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17" name="Text Box 27"/>
        <xdr:cNvSpPr txBox="1">
          <a:spLocks noChangeArrowheads="1"/>
        </xdr:cNvSpPr>
      </xdr:nvSpPr>
      <xdr:spPr bwMode="auto">
        <a:xfrm>
          <a:off x="11753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18" name="Text Box 27"/>
        <xdr:cNvSpPr txBox="1">
          <a:spLocks noChangeArrowheads="1"/>
        </xdr:cNvSpPr>
      </xdr:nvSpPr>
      <xdr:spPr bwMode="auto">
        <a:xfrm>
          <a:off x="117538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19" name="Text Box 27"/>
        <xdr:cNvSpPr txBox="1">
          <a:spLocks noChangeArrowheads="1"/>
        </xdr:cNvSpPr>
      </xdr:nvSpPr>
      <xdr:spPr bwMode="auto">
        <a:xfrm>
          <a:off x="11753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20" name="Shape 1037"/>
        <xdr:cNvSpPr>
          <a:spLocks noChangeArrowheads="1"/>
        </xdr:cNvSpPr>
      </xdr:nvSpPr>
      <xdr:spPr bwMode="auto">
        <a:xfrm>
          <a:off x="1175385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1" name="Text Box 27"/>
        <xdr:cNvSpPr txBox="1">
          <a:spLocks noChangeArrowheads="1"/>
        </xdr:cNvSpPr>
      </xdr:nvSpPr>
      <xdr:spPr bwMode="auto">
        <a:xfrm>
          <a:off x="11753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22" name="Text Box 27"/>
        <xdr:cNvSpPr txBox="1">
          <a:spLocks noChangeArrowheads="1"/>
        </xdr:cNvSpPr>
      </xdr:nvSpPr>
      <xdr:spPr bwMode="auto">
        <a:xfrm>
          <a:off x="11753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23" name="Text Box 27"/>
        <xdr:cNvSpPr txBox="1">
          <a:spLocks noChangeArrowheads="1"/>
        </xdr:cNvSpPr>
      </xdr:nvSpPr>
      <xdr:spPr bwMode="auto">
        <a:xfrm>
          <a:off x="11753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24" name="Text Box 27"/>
        <xdr:cNvSpPr txBox="1">
          <a:spLocks noChangeArrowheads="1"/>
        </xdr:cNvSpPr>
      </xdr:nvSpPr>
      <xdr:spPr bwMode="auto">
        <a:xfrm>
          <a:off x="11753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25" name="Text Box 27"/>
        <xdr:cNvSpPr txBox="1">
          <a:spLocks noChangeArrowheads="1"/>
        </xdr:cNvSpPr>
      </xdr:nvSpPr>
      <xdr:spPr bwMode="auto">
        <a:xfrm>
          <a:off x="1175385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6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7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28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29" name="Text Box 27"/>
        <xdr:cNvSpPr txBox="1">
          <a:spLocks noChangeArrowheads="1"/>
        </xdr:cNvSpPr>
      </xdr:nvSpPr>
      <xdr:spPr bwMode="auto">
        <a:xfrm>
          <a:off x="1175385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30" name="Text Box 27"/>
        <xdr:cNvSpPr txBox="1">
          <a:spLocks noChangeArrowheads="1"/>
        </xdr:cNvSpPr>
      </xdr:nvSpPr>
      <xdr:spPr bwMode="auto">
        <a:xfrm>
          <a:off x="109410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31" name="Text Box 27"/>
        <xdr:cNvSpPr txBox="1">
          <a:spLocks noChangeArrowheads="1"/>
        </xdr:cNvSpPr>
      </xdr:nvSpPr>
      <xdr:spPr bwMode="auto">
        <a:xfrm>
          <a:off x="109410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32" name="Text Box 27"/>
        <xdr:cNvSpPr txBox="1">
          <a:spLocks noChangeArrowheads="1"/>
        </xdr:cNvSpPr>
      </xdr:nvSpPr>
      <xdr:spPr bwMode="auto">
        <a:xfrm>
          <a:off x="109410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33" name="Text Box 27"/>
        <xdr:cNvSpPr txBox="1">
          <a:spLocks noChangeArrowheads="1"/>
        </xdr:cNvSpPr>
      </xdr:nvSpPr>
      <xdr:spPr bwMode="auto">
        <a:xfrm>
          <a:off x="109410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34" name="Text Box 27"/>
        <xdr:cNvSpPr txBox="1">
          <a:spLocks noChangeArrowheads="1"/>
        </xdr:cNvSpPr>
      </xdr:nvSpPr>
      <xdr:spPr bwMode="auto">
        <a:xfrm>
          <a:off x="109410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35" name="Text Box 27"/>
        <xdr:cNvSpPr txBox="1">
          <a:spLocks noChangeArrowheads="1"/>
        </xdr:cNvSpPr>
      </xdr:nvSpPr>
      <xdr:spPr bwMode="auto">
        <a:xfrm>
          <a:off x="109410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38100"/>
    <xdr:sp macro="" textlink="">
      <xdr:nvSpPr>
        <xdr:cNvPr id="36" name="Text Box 27"/>
        <xdr:cNvSpPr txBox="1">
          <a:spLocks noChangeArrowheads="1"/>
        </xdr:cNvSpPr>
      </xdr:nvSpPr>
      <xdr:spPr bwMode="auto">
        <a:xfrm>
          <a:off x="1054100" y="0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180975"/>
    <xdr:sp macro="" textlink="">
      <xdr:nvSpPr>
        <xdr:cNvPr id="37" name="Text Box 27"/>
        <xdr:cNvSpPr txBox="1">
          <a:spLocks noChangeArrowheads="1"/>
        </xdr:cNvSpPr>
      </xdr:nvSpPr>
      <xdr:spPr bwMode="auto">
        <a:xfrm>
          <a:off x="105410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000125"/>
    <xdr:sp macro="" textlink="">
      <xdr:nvSpPr>
        <xdr:cNvPr id="38" name="Text Box 27"/>
        <xdr:cNvSpPr txBox="1">
          <a:spLocks noChangeArrowheads="1"/>
        </xdr:cNvSpPr>
      </xdr:nvSpPr>
      <xdr:spPr bwMode="auto">
        <a:xfrm>
          <a:off x="105410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935485"/>
    <xdr:sp macro="" textlink="" fLocksText="0">
      <xdr:nvSpPr>
        <xdr:cNvPr id="39" name="Shape 1037"/>
        <xdr:cNvSpPr>
          <a:spLocks noChangeArrowheads="1"/>
        </xdr:cNvSpPr>
      </xdr:nvSpPr>
      <xdr:spPr bwMode="auto">
        <a:xfrm>
          <a:off x="105410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0" name="Text Box 27"/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362075"/>
    <xdr:sp macro="" textlink="">
      <xdr:nvSpPr>
        <xdr:cNvPr id="41" name="Text Box 27"/>
        <xdr:cNvSpPr txBox="1">
          <a:spLocks noChangeArrowheads="1"/>
        </xdr:cNvSpPr>
      </xdr:nvSpPr>
      <xdr:spPr bwMode="auto">
        <a:xfrm>
          <a:off x="105410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2" name="Text Box 27"/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504950"/>
    <xdr:sp macro="" textlink="">
      <xdr:nvSpPr>
        <xdr:cNvPr id="43" name="Text Box 27"/>
        <xdr:cNvSpPr txBox="1">
          <a:spLocks noChangeArrowheads="1"/>
        </xdr:cNvSpPr>
      </xdr:nvSpPr>
      <xdr:spPr bwMode="auto">
        <a:xfrm>
          <a:off x="105410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1714500"/>
    <xdr:sp macro="" textlink="">
      <xdr:nvSpPr>
        <xdr:cNvPr id="44" name="Text Box 27"/>
        <xdr:cNvSpPr txBox="1">
          <a:spLocks noChangeArrowheads="1"/>
        </xdr:cNvSpPr>
      </xdr:nvSpPr>
      <xdr:spPr bwMode="auto">
        <a:xfrm>
          <a:off x="105410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485775"/>
    <xdr:sp macro="" textlink="">
      <xdr:nvSpPr>
        <xdr:cNvPr id="45" name="Text Box 27"/>
        <xdr:cNvSpPr txBox="1">
          <a:spLocks noChangeArrowheads="1"/>
        </xdr:cNvSpPr>
      </xdr:nvSpPr>
      <xdr:spPr bwMode="auto">
        <a:xfrm>
          <a:off x="105410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6" name="Text Box 27"/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7" name="Text Box 27"/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48" name="Text Box 27"/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49" name="Text Box 27"/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2209800"/>
    <xdr:sp macro="" textlink="">
      <xdr:nvSpPr>
        <xdr:cNvPr id="50" name="Text Box 27"/>
        <xdr:cNvSpPr txBox="1">
          <a:spLocks noChangeArrowheads="1"/>
        </xdr:cNvSpPr>
      </xdr:nvSpPr>
      <xdr:spPr bwMode="auto">
        <a:xfrm>
          <a:off x="105410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504825"/>
    <xdr:sp macro="" textlink="">
      <xdr:nvSpPr>
        <xdr:cNvPr id="51" name="Text Box 27"/>
        <xdr:cNvSpPr txBox="1">
          <a:spLocks noChangeArrowheads="1"/>
        </xdr:cNvSpPr>
      </xdr:nvSpPr>
      <xdr:spPr bwMode="auto">
        <a:xfrm>
          <a:off x="105410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2" name="Text Box 27"/>
        <xdr:cNvSpPr txBox="1">
          <a:spLocks noChangeArrowheads="1"/>
        </xdr:cNvSpPr>
      </xdr:nvSpPr>
      <xdr:spPr bwMode="auto">
        <a:xfrm>
          <a:off x="513715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104775</xdr:rowOff>
    </xdr:from>
    <xdr:ext cx="114300" cy="38100"/>
    <xdr:sp macro="" textlink="">
      <xdr:nvSpPr>
        <xdr:cNvPr id="53" name="Text Box 27"/>
        <xdr:cNvSpPr txBox="1">
          <a:spLocks noChangeArrowheads="1"/>
        </xdr:cNvSpPr>
      </xdr:nvSpPr>
      <xdr:spPr bwMode="auto">
        <a:xfrm>
          <a:off x="105410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1098550</xdr:colOff>
      <xdr:row>0</xdr:row>
      <xdr:rowOff>107950</xdr:rowOff>
    </xdr:from>
    <xdr:ext cx="114300" cy="1200150"/>
    <xdr:sp macro="" textlink="">
      <xdr:nvSpPr>
        <xdr:cNvPr id="54" name="Text Box 27"/>
        <xdr:cNvSpPr txBox="1">
          <a:spLocks noChangeArrowheads="1"/>
        </xdr:cNvSpPr>
      </xdr:nvSpPr>
      <xdr:spPr bwMode="auto">
        <a:xfrm>
          <a:off x="2152650" y="1079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171450</xdr:colOff>
      <xdr:row>0</xdr:row>
      <xdr:rowOff>6350</xdr:rowOff>
    </xdr:from>
    <xdr:ext cx="114300" cy="1200150"/>
    <xdr:sp macro="" textlink="">
      <xdr:nvSpPr>
        <xdr:cNvPr id="55" name="Text Box 27"/>
        <xdr:cNvSpPr txBox="1">
          <a:spLocks noChangeArrowheads="1"/>
        </xdr:cNvSpPr>
      </xdr:nvSpPr>
      <xdr:spPr bwMode="auto">
        <a:xfrm>
          <a:off x="4216400" y="6350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6" name="Text Box 27"/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7" name="Text Box 27"/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</xdr:col>
      <xdr:colOff>0</xdr:colOff>
      <xdr:row>0</xdr:row>
      <xdr:rowOff>0</xdr:rowOff>
    </xdr:from>
    <xdr:ext cx="114300" cy="219075"/>
    <xdr:sp macro="" textlink="">
      <xdr:nvSpPr>
        <xdr:cNvPr id="58" name="Text Box 27"/>
        <xdr:cNvSpPr txBox="1">
          <a:spLocks noChangeArrowheads="1"/>
        </xdr:cNvSpPr>
      </xdr:nvSpPr>
      <xdr:spPr bwMode="auto">
        <a:xfrm>
          <a:off x="105410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6</xdr:col>
      <xdr:colOff>152400</xdr:colOff>
      <xdr:row>0</xdr:row>
      <xdr:rowOff>28575</xdr:rowOff>
    </xdr:from>
    <xdr:ext cx="114300" cy="504825"/>
    <xdr:sp macro="" textlink="">
      <xdr:nvSpPr>
        <xdr:cNvPr id="59" name="Text Box 27"/>
        <xdr:cNvSpPr txBox="1">
          <a:spLocks noChangeArrowheads="1"/>
        </xdr:cNvSpPr>
      </xdr:nvSpPr>
      <xdr:spPr bwMode="auto">
        <a:xfrm>
          <a:off x="5137150" y="28575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0" name="Text Box 27"/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1" name="Text Box 27"/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2" name="Text Box 27"/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190500</xdr:rowOff>
    </xdr:from>
    <xdr:ext cx="95250" cy="9525"/>
    <xdr:sp macro="" textlink="">
      <xdr:nvSpPr>
        <xdr:cNvPr id="63" name="Text Box 27"/>
        <xdr:cNvSpPr txBox="1">
          <a:spLocks noChangeArrowheads="1"/>
        </xdr:cNvSpPr>
      </xdr:nvSpPr>
      <xdr:spPr bwMode="auto">
        <a:xfrm>
          <a:off x="45720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4" name="Text Box 27"/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0</xdr:col>
      <xdr:colOff>514350</xdr:colOff>
      <xdr:row>0</xdr:row>
      <xdr:rowOff>123825</xdr:rowOff>
    </xdr:from>
    <xdr:ext cx="95250" cy="38100"/>
    <xdr:sp macro="" textlink="">
      <xdr:nvSpPr>
        <xdr:cNvPr id="65" name="Text Box 27"/>
        <xdr:cNvSpPr txBox="1">
          <a:spLocks noChangeArrowheads="1"/>
        </xdr:cNvSpPr>
      </xdr:nvSpPr>
      <xdr:spPr bwMode="auto">
        <a:xfrm>
          <a:off x="45720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66" name="Text Box 27"/>
        <xdr:cNvSpPr txBox="1">
          <a:spLocks noChangeArrowheads="1"/>
        </xdr:cNvSpPr>
      </xdr:nvSpPr>
      <xdr:spPr bwMode="auto">
        <a:xfrm>
          <a:off x="11753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180975"/>
    <xdr:sp macro="" textlink="">
      <xdr:nvSpPr>
        <xdr:cNvPr id="67" name="Text Box 27"/>
        <xdr:cNvSpPr txBox="1">
          <a:spLocks noChangeArrowheads="1"/>
        </xdr:cNvSpPr>
      </xdr:nvSpPr>
      <xdr:spPr bwMode="auto">
        <a:xfrm>
          <a:off x="11753850" y="0"/>
          <a:ext cx="114300" cy="180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000125"/>
    <xdr:sp macro="" textlink="">
      <xdr:nvSpPr>
        <xdr:cNvPr id="68" name="Text Box 27"/>
        <xdr:cNvSpPr txBox="1">
          <a:spLocks noChangeArrowheads="1"/>
        </xdr:cNvSpPr>
      </xdr:nvSpPr>
      <xdr:spPr bwMode="auto">
        <a:xfrm>
          <a:off x="11753850" y="104775"/>
          <a:ext cx="114300" cy="1000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935485"/>
    <xdr:sp macro="" textlink="" fLocksText="0">
      <xdr:nvSpPr>
        <xdr:cNvPr id="69" name="Shape 1037"/>
        <xdr:cNvSpPr>
          <a:spLocks noChangeArrowheads="1"/>
        </xdr:cNvSpPr>
      </xdr:nvSpPr>
      <xdr:spPr bwMode="auto">
        <a:xfrm>
          <a:off x="11753850" y="104775"/>
          <a:ext cx="114300" cy="935485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0" name="Text Box 27"/>
        <xdr:cNvSpPr txBox="1">
          <a:spLocks noChangeArrowheads="1"/>
        </xdr:cNvSpPr>
      </xdr:nvSpPr>
      <xdr:spPr bwMode="auto">
        <a:xfrm>
          <a:off x="11753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362075"/>
    <xdr:sp macro="" textlink="">
      <xdr:nvSpPr>
        <xdr:cNvPr id="71" name="Text Box 27"/>
        <xdr:cNvSpPr txBox="1">
          <a:spLocks noChangeArrowheads="1"/>
        </xdr:cNvSpPr>
      </xdr:nvSpPr>
      <xdr:spPr bwMode="auto">
        <a:xfrm>
          <a:off x="11753850" y="104775"/>
          <a:ext cx="114300" cy="1362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2" name="Text Box 27"/>
        <xdr:cNvSpPr txBox="1">
          <a:spLocks noChangeArrowheads="1"/>
        </xdr:cNvSpPr>
      </xdr:nvSpPr>
      <xdr:spPr bwMode="auto">
        <a:xfrm>
          <a:off x="11753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73" name="Text Box 27"/>
        <xdr:cNvSpPr txBox="1">
          <a:spLocks noChangeArrowheads="1"/>
        </xdr:cNvSpPr>
      </xdr:nvSpPr>
      <xdr:spPr bwMode="auto">
        <a:xfrm>
          <a:off x="11753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74" name="Text Box 27"/>
        <xdr:cNvSpPr txBox="1">
          <a:spLocks noChangeArrowheads="1"/>
        </xdr:cNvSpPr>
      </xdr:nvSpPr>
      <xdr:spPr bwMode="auto">
        <a:xfrm>
          <a:off x="11753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485775"/>
    <xdr:sp macro="" textlink="">
      <xdr:nvSpPr>
        <xdr:cNvPr id="75" name="Text Box 27"/>
        <xdr:cNvSpPr txBox="1">
          <a:spLocks noChangeArrowheads="1"/>
        </xdr:cNvSpPr>
      </xdr:nvSpPr>
      <xdr:spPr bwMode="auto">
        <a:xfrm>
          <a:off x="11753850" y="104775"/>
          <a:ext cx="1143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6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7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78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247650</xdr:rowOff>
    </xdr:from>
    <xdr:ext cx="219075" cy="2657475"/>
    <xdr:sp macro="" textlink="">
      <xdr:nvSpPr>
        <xdr:cNvPr id="79" name="Text Box 27"/>
        <xdr:cNvSpPr txBox="1">
          <a:spLocks noChangeArrowheads="1"/>
        </xdr:cNvSpPr>
      </xdr:nvSpPr>
      <xdr:spPr bwMode="auto">
        <a:xfrm>
          <a:off x="10941050" y="184150"/>
          <a:ext cx="219075" cy="2657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0" name="Text Box 27"/>
        <xdr:cNvSpPr txBox="1">
          <a:spLocks noChangeArrowheads="1"/>
        </xdr:cNvSpPr>
      </xdr:nvSpPr>
      <xdr:spPr bwMode="auto">
        <a:xfrm>
          <a:off x="11753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209800"/>
    <xdr:sp macro="" textlink="">
      <xdr:nvSpPr>
        <xdr:cNvPr id="81" name="Text Box 27"/>
        <xdr:cNvSpPr txBox="1">
          <a:spLocks noChangeArrowheads="1"/>
        </xdr:cNvSpPr>
      </xdr:nvSpPr>
      <xdr:spPr bwMode="auto">
        <a:xfrm>
          <a:off x="11753850" y="104775"/>
          <a:ext cx="11430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04825"/>
    <xdr:sp macro="" textlink="">
      <xdr:nvSpPr>
        <xdr:cNvPr id="82" name="Text Box 27"/>
        <xdr:cNvSpPr txBox="1">
          <a:spLocks noChangeArrowheads="1"/>
        </xdr:cNvSpPr>
      </xdr:nvSpPr>
      <xdr:spPr bwMode="auto">
        <a:xfrm>
          <a:off x="11753850" y="0"/>
          <a:ext cx="1143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38100"/>
    <xdr:sp macro="" textlink="">
      <xdr:nvSpPr>
        <xdr:cNvPr id="83" name="Text Box 27"/>
        <xdr:cNvSpPr txBox="1">
          <a:spLocks noChangeArrowheads="1"/>
        </xdr:cNvSpPr>
      </xdr:nvSpPr>
      <xdr:spPr bwMode="auto">
        <a:xfrm>
          <a:off x="11753850" y="104775"/>
          <a:ext cx="11430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767240"/>
    <xdr:sp macro="" textlink="" fLocksText="0">
      <xdr:nvSpPr>
        <xdr:cNvPr id="84" name="Shape 1037"/>
        <xdr:cNvSpPr>
          <a:spLocks noChangeArrowheads="1"/>
        </xdr:cNvSpPr>
      </xdr:nvSpPr>
      <xdr:spPr bwMode="auto">
        <a:xfrm>
          <a:off x="11753850" y="104775"/>
          <a:ext cx="114300" cy="767240"/>
        </a:xfrm>
        <a:prstGeom prst="rect">
          <a:avLst/>
        </a:prstGeom>
        <a:noFill/>
        <a:ln w="9525" algn="ctr">
          <a:noFill/>
          <a:miter lim="800000"/>
          <a:headEnd/>
          <a:tailEnd/>
        </a:ln>
      </xdr:spPr>
    </xdr:sp>
    <xdr:clientData fLocksWithSheet="0"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5" name="Text Box 27"/>
        <xdr:cNvSpPr txBox="1">
          <a:spLocks noChangeArrowheads="1"/>
        </xdr:cNvSpPr>
      </xdr:nvSpPr>
      <xdr:spPr bwMode="auto">
        <a:xfrm>
          <a:off x="11753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200150"/>
    <xdr:sp macro="" textlink="">
      <xdr:nvSpPr>
        <xdr:cNvPr id="86" name="Text Box 27"/>
        <xdr:cNvSpPr txBox="1">
          <a:spLocks noChangeArrowheads="1"/>
        </xdr:cNvSpPr>
      </xdr:nvSpPr>
      <xdr:spPr bwMode="auto">
        <a:xfrm>
          <a:off x="11753850" y="104775"/>
          <a:ext cx="114300" cy="1200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504950"/>
    <xdr:sp macro="" textlink="">
      <xdr:nvSpPr>
        <xdr:cNvPr id="87" name="Text Box 27"/>
        <xdr:cNvSpPr txBox="1">
          <a:spLocks noChangeArrowheads="1"/>
        </xdr:cNvSpPr>
      </xdr:nvSpPr>
      <xdr:spPr bwMode="auto">
        <a:xfrm>
          <a:off x="11753850" y="104775"/>
          <a:ext cx="1143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1714500"/>
    <xdr:sp macro="" textlink="">
      <xdr:nvSpPr>
        <xdr:cNvPr id="88" name="Text Box 27"/>
        <xdr:cNvSpPr txBox="1">
          <a:spLocks noChangeArrowheads="1"/>
        </xdr:cNvSpPr>
      </xdr:nvSpPr>
      <xdr:spPr bwMode="auto">
        <a:xfrm>
          <a:off x="11753850" y="104775"/>
          <a:ext cx="114300" cy="1714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533400"/>
    <xdr:sp macro="" textlink="">
      <xdr:nvSpPr>
        <xdr:cNvPr id="89" name="Text Box 27"/>
        <xdr:cNvSpPr txBox="1">
          <a:spLocks noChangeArrowheads="1"/>
        </xdr:cNvSpPr>
      </xdr:nvSpPr>
      <xdr:spPr bwMode="auto">
        <a:xfrm>
          <a:off x="11753850" y="0"/>
          <a:ext cx="1143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0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1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0</xdr:rowOff>
    </xdr:from>
    <xdr:ext cx="114300" cy="219075"/>
    <xdr:sp macro="" textlink="">
      <xdr:nvSpPr>
        <xdr:cNvPr id="92" name="Text Box 27"/>
        <xdr:cNvSpPr txBox="1">
          <a:spLocks noChangeArrowheads="1"/>
        </xdr:cNvSpPr>
      </xdr:nvSpPr>
      <xdr:spPr bwMode="auto">
        <a:xfrm>
          <a:off x="11753850" y="0"/>
          <a:ext cx="1143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13</xdr:col>
      <xdr:colOff>0</xdr:colOff>
      <xdr:row>0</xdr:row>
      <xdr:rowOff>104775</xdr:rowOff>
    </xdr:from>
    <xdr:ext cx="114300" cy="2038350"/>
    <xdr:sp macro="" textlink="">
      <xdr:nvSpPr>
        <xdr:cNvPr id="93" name="Text Box 27"/>
        <xdr:cNvSpPr txBox="1">
          <a:spLocks noChangeArrowheads="1"/>
        </xdr:cNvSpPr>
      </xdr:nvSpPr>
      <xdr:spPr bwMode="auto">
        <a:xfrm>
          <a:off x="11753850" y="104775"/>
          <a:ext cx="114300" cy="2038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94" name="Text Box 27"/>
        <xdr:cNvSpPr txBox="1">
          <a:spLocks noChangeArrowheads="1"/>
        </xdr:cNvSpPr>
      </xdr:nvSpPr>
      <xdr:spPr bwMode="auto">
        <a:xfrm>
          <a:off x="109410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95" name="Text Box 27"/>
        <xdr:cNvSpPr txBox="1">
          <a:spLocks noChangeArrowheads="1"/>
        </xdr:cNvSpPr>
      </xdr:nvSpPr>
      <xdr:spPr bwMode="auto">
        <a:xfrm>
          <a:off x="109410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96" name="Text Box 27"/>
        <xdr:cNvSpPr txBox="1">
          <a:spLocks noChangeArrowheads="1"/>
        </xdr:cNvSpPr>
      </xdr:nvSpPr>
      <xdr:spPr bwMode="auto">
        <a:xfrm>
          <a:off x="109410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190500</xdr:rowOff>
    </xdr:from>
    <xdr:ext cx="95250" cy="9525"/>
    <xdr:sp macro="" textlink="">
      <xdr:nvSpPr>
        <xdr:cNvPr id="97" name="Text Box 27"/>
        <xdr:cNvSpPr txBox="1">
          <a:spLocks noChangeArrowheads="1"/>
        </xdr:cNvSpPr>
      </xdr:nvSpPr>
      <xdr:spPr bwMode="auto">
        <a:xfrm>
          <a:off x="10941050" y="184150"/>
          <a:ext cx="952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98" name="Text Box 27"/>
        <xdr:cNvSpPr txBox="1">
          <a:spLocks noChangeArrowheads="1"/>
        </xdr:cNvSpPr>
      </xdr:nvSpPr>
      <xdr:spPr bwMode="auto">
        <a:xfrm>
          <a:off x="109410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12</xdr:col>
      <xdr:colOff>514350</xdr:colOff>
      <xdr:row>0</xdr:row>
      <xdr:rowOff>123825</xdr:rowOff>
    </xdr:from>
    <xdr:ext cx="95250" cy="38100"/>
    <xdr:sp macro="" textlink="">
      <xdr:nvSpPr>
        <xdr:cNvPr id="99" name="Text Box 27"/>
        <xdr:cNvSpPr txBox="1">
          <a:spLocks noChangeArrowheads="1"/>
        </xdr:cNvSpPr>
      </xdr:nvSpPr>
      <xdr:spPr bwMode="auto">
        <a:xfrm>
          <a:off x="10941050" y="123825"/>
          <a:ext cx="95250" cy="38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0" name="TextBox 9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1" name="TextBox 10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2" name="TextBox 10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3" name="TextBox 10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4" name="TextBox 103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5" name="TextBox 104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6" name="TextBox 105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7" name="TextBox 106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8" name="TextBox 10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09" name="TextBox 108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0" name="TextBox 109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1" name="TextBox 110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2" name="TextBox 111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3" name="TextBox 112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4" name="TextBox 113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5" name="TextBox 114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6" name="TextBox 115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7" name="TextBox 116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8" name="TextBox 117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19" name="TextBox 118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0" name="TextBox 119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1" name="TextBox 120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2" name="TextBox 121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3" name="TextBox 122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4" name="TextBox 123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5" name="TextBox 124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6" name="TextBox 125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7" name="TextBox 126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8" name="TextBox 127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0" name="TextBox 129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1" name="TextBox 130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2" name="TextBox 13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3" name="TextBox 132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4" name="TextBox 133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5" name="TextBox 134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6" name="TextBox 1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7" name="TextBox 1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8" name="TextBox 1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39" name="TextBox 138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0" name="TextBox 139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1" name="TextBox 140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2" name="TextBox 141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3" name="TextBox 142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4" name="TextBox 143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5" name="TextBox 14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6" name="TextBox 14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7" name="TextBox 146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8" name="TextBox 147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49" name="TextBox 14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0" name="TextBox 149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1" name="TextBox 150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2" name="TextBox 15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3" name="TextBox 1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4" name="TextBox 153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5" name="TextBox 154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6" name="TextBox 155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7" name="TextBox 156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8" name="TextBox 157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59" name="TextBox 158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0" name="TextBox 159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1" name="TextBox 160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2" name="TextBox 161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3" name="TextBox 162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4" name="TextBox 163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5" name="TextBox 164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6" name="TextBox 165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7" name="TextBox 166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8" name="TextBox 167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69" name="TextBox 168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0" name="TextBox 169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1" name="TextBox 170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2" name="TextBox 171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3" name="TextBox 172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4" name="TextBox 173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5" name="TextBox 174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6" name="TextBox 175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7" name="TextBox 176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8" name="TextBox 177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79" name="TextBox 178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0" name="TextBox 179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1" name="TextBox 180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2" name="TextBox 181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3" name="TextBox 182">
          <a:extLst>
            <a:ext uri="{FF2B5EF4-FFF2-40B4-BE49-F238E27FC236}">
              <a16:creationId xmlns:a16="http://schemas.microsoft.com/office/drawing/2014/main" id="{00000000-0008-0000-0000-000055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4" name="TextBox 183">
          <a:extLst>
            <a:ext uri="{FF2B5EF4-FFF2-40B4-BE49-F238E27FC236}">
              <a16:creationId xmlns:a16="http://schemas.microsoft.com/office/drawing/2014/main" id="{00000000-0008-0000-0000-000056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85" name="TextBox 184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6" name="TextBox 185">
          <a:extLst>
            <a:ext uri="{FF2B5EF4-FFF2-40B4-BE49-F238E27FC236}">
              <a16:creationId xmlns:a16="http://schemas.microsoft.com/office/drawing/2014/main" id="{00000000-0008-0000-0000-000058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7" name="TextBox 186">
          <a:extLst>
            <a:ext uri="{FF2B5EF4-FFF2-40B4-BE49-F238E27FC236}">
              <a16:creationId xmlns:a16="http://schemas.microsoft.com/office/drawing/2014/main" id="{00000000-0008-0000-0000-000059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88" name="TextBox 187">
          <a:extLst>
            <a:ext uri="{FF2B5EF4-FFF2-40B4-BE49-F238E27FC236}">
              <a16:creationId xmlns:a16="http://schemas.microsoft.com/office/drawing/2014/main" id="{00000000-0008-0000-0000-00005A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1581150</xdr:colOff>
      <xdr:row>0</xdr:row>
      <xdr:rowOff>0</xdr:rowOff>
    </xdr:from>
    <xdr:ext cx="184731" cy="264560"/>
    <xdr:sp macro="" textlink="">
      <xdr:nvSpPr>
        <xdr:cNvPr id="189" name="TextBox 188">
          <a:extLst>
            <a:ext uri="{FF2B5EF4-FFF2-40B4-BE49-F238E27FC236}">
              <a16:creationId xmlns:a16="http://schemas.microsoft.com/office/drawing/2014/main" id="{00000000-0008-0000-0000-00005B000000}"/>
            </a:ext>
          </a:extLst>
        </xdr:cNvPr>
        <xdr:cNvSpPr txBox="1"/>
      </xdr:nvSpPr>
      <xdr:spPr>
        <a:xfrm>
          <a:off x="2635250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0" name="TextBox 189">
          <a:extLst>
            <a:ext uri="{FF2B5EF4-FFF2-40B4-BE49-F238E27FC236}">
              <a16:creationId xmlns:a16="http://schemas.microsoft.com/office/drawing/2014/main" id="{00000000-0008-0000-0000-00005C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1" name="TextBox 190">
          <a:extLst>
            <a:ext uri="{FF2B5EF4-FFF2-40B4-BE49-F238E27FC236}">
              <a16:creationId xmlns:a16="http://schemas.microsoft.com/office/drawing/2014/main" id="{00000000-0008-0000-0000-00005D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2" name="TextBox 191">
          <a:extLst>
            <a:ext uri="{FF2B5EF4-FFF2-40B4-BE49-F238E27FC236}">
              <a16:creationId xmlns:a16="http://schemas.microsoft.com/office/drawing/2014/main" id="{00000000-0008-0000-0000-00005E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3" name="TextBox 192"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1571625</xdr:colOff>
      <xdr:row>0</xdr:row>
      <xdr:rowOff>0</xdr:rowOff>
    </xdr:from>
    <xdr:ext cx="184731" cy="264560"/>
    <xdr:sp macro="" textlink="">
      <xdr:nvSpPr>
        <xdr:cNvPr id="194" name="TextBox 193"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 txBox="1"/>
      </xdr:nvSpPr>
      <xdr:spPr>
        <a:xfrm>
          <a:off x="2625725" y="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5" name="TextBox 194"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6" name="TextBox 195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7" name="TextBox 196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8" name="TextBox 197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199" name="TextBox 198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0" name="TextBox 199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1" name="TextBox 200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3</xdr:col>
      <xdr:colOff>0</xdr:colOff>
      <xdr:row>0</xdr:row>
      <xdr:rowOff>0</xdr:rowOff>
    </xdr:from>
    <xdr:ext cx="213899" cy="264560"/>
    <xdr:sp macro="" textlink="">
      <xdr:nvSpPr>
        <xdr:cNvPr id="202" name="TextBox 201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 txBox="1"/>
      </xdr:nvSpPr>
      <xdr:spPr>
        <a:xfrm>
          <a:off x="3086100" y="0"/>
          <a:ext cx="213899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189"/>
  <sheetViews>
    <sheetView tabSelected="1" workbookViewId="0">
      <selection activeCell="F8" sqref="F8"/>
    </sheetView>
  </sheetViews>
  <sheetFormatPr defaultRowHeight="14.5" x14ac:dyDescent="0.35"/>
  <cols>
    <col min="1" max="1" width="6.54296875" customWidth="1"/>
    <col min="2" max="2" width="8.54296875" customWidth="1"/>
    <col min="3" max="3" width="29.08984375" customWidth="1"/>
    <col min="4" max="4" width="8.26953125" customWidth="1"/>
    <col min="5" max="5" width="5.453125" customWidth="1"/>
    <col min="6" max="6" width="13.453125" customWidth="1"/>
    <col min="7" max="7" width="17.7265625" customWidth="1"/>
    <col min="8" max="8" width="23.26953125" customWidth="1"/>
    <col min="9" max="9" width="12.7265625" customWidth="1"/>
    <col min="10" max="10" width="6.81640625" customWidth="1"/>
    <col min="11" max="11" width="4.81640625" customWidth="1"/>
    <col min="12" max="12" width="12.54296875" customWidth="1"/>
    <col min="13" max="13" width="19" customWidth="1"/>
    <col min="14" max="14" width="20.1796875" customWidth="1"/>
  </cols>
  <sheetData>
    <row r="1" spans="1:18" x14ac:dyDescent="0.35">
      <c r="A1" s="1" t="s">
        <v>0</v>
      </c>
      <c r="B1" s="2"/>
      <c r="C1" s="3"/>
      <c r="D1" s="4"/>
      <c r="E1" s="5"/>
      <c r="F1" s="6"/>
      <c r="G1" s="7"/>
      <c r="H1" s="8"/>
      <c r="I1" s="8"/>
      <c r="J1" s="9"/>
      <c r="K1" s="9"/>
      <c r="L1" s="10"/>
      <c r="M1" s="11"/>
      <c r="N1" s="11"/>
      <c r="O1" s="11"/>
      <c r="P1" s="11"/>
      <c r="Q1" s="12"/>
      <c r="R1" s="13"/>
    </row>
    <row r="2" spans="1:18" ht="17.5" x14ac:dyDescent="0.35">
      <c r="A2" s="14" t="s">
        <v>1</v>
      </c>
      <c r="B2" s="14"/>
      <c r="C2" s="14"/>
      <c r="D2" s="14"/>
      <c r="E2" s="14"/>
      <c r="F2" s="15" t="s">
        <v>2</v>
      </c>
      <c r="G2" s="15"/>
      <c r="H2" s="15"/>
      <c r="I2" s="15"/>
      <c r="J2" s="15"/>
      <c r="K2" s="15"/>
      <c r="L2" s="15"/>
      <c r="M2" s="15"/>
      <c r="N2" s="15"/>
      <c r="O2" s="15"/>
      <c r="P2" s="15"/>
      <c r="Q2" s="12"/>
      <c r="R2" s="13"/>
    </row>
    <row r="3" spans="1:18" ht="16.5" x14ac:dyDescent="0.35">
      <c r="A3" s="16" t="s">
        <v>3</v>
      </c>
      <c r="B3" s="16"/>
      <c r="C3" s="16"/>
      <c r="D3" s="16"/>
      <c r="E3" s="17"/>
      <c r="F3" s="18" t="str">
        <f>"HỘI ĐỒNG: "&amp;P8&amp;" - "&amp;M8</f>
        <v>HỘI ĐỒNG: 625 - THCS Lai Uyên</v>
      </c>
      <c r="G3" s="18"/>
      <c r="H3" s="18"/>
      <c r="I3" s="18"/>
      <c r="J3" s="18"/>
      <c r="K3" s="18"/>
      <c r="L3" s="18"/>
      <c r="M3" s="18"/>
      <c r="N3" s="18"/>
      <c r="O3" s="18"/>
      <c r="P3" s="18"/>
      <c r="Q3" s="12"/>
      <c r="R3" s="13"/>
    </row>
    <row r="4" spans="1:18" x14ac:dyDescent="0.35">
      <c r="A4" s="19"/>
      <c r="B4" s="20"/>
      <c r="C4" s="10"/>
      <c r="D4" s="6"/>
      <c r="E4" s="5"/>
      <c r="F4" s="6"/>
      <c r="G4" s="7"/>
      <c r="H4" s="8"/>
      <c r="I4" s="8"/>
      <c r="J4" s="21"/>
      <c r="K4" s="21"/>
      <c r="L4" s="22"/>
      <c r="M4" s="11"/>
      <c r="N4" s="11"/>
      <c r="O4" s="11"/>
      <c r="P4" s="11"/>
      <c r="Q4" s="12"/>
      <c r="R4" s="13"/>
    </row>
    <row r="5" spans="1:18" x14ac:dyDescent="0.35">
      <c r="A5" s="23" t="s">
        <v>4</v>
      </c>
      <c r="B5" s="24" t="s">
        <v>5</v>
      </c>
      <c r="C5" s="25" t="s">
        <v>6</v>
      </c>
      <c r="D5" s="25" t="s">
        <v>7</v>
      </c>
      <c r="E5" s="26" t="s">
        <v>8</v>
      </c>
      <c r="F5" s="25" t="s">
        <v>9</v>
      </c>
      <c r="G5" s="27" t="s">
        <v>10</v>
      </c>
      <c r="H5" s="28" t="s">
        <v>11</v>
      </c>
      <c r="I5" s="29"/>
      <c r="J5" s="30" t="s">
        <v>12</v>
      </c>
      <c r="K5" s="31" t="s">
        <v>13</v>
      </c>
      <c r="L5" s="32" t="s">
        <v>14</v>
      </c>
      <c r="M5" s="33" t="s">
        <v>15</v>
      </c>
      <c r="N5" s="33" t="s">
        <v>16</v>
      </c>
      <c r="O5" s="34" t="s">
        <v>17</v>
      </c>
      <c r="P5" s="34" t="s">
        <v>18</v>
      </c>
      <c r="Q5" s="35" t="s">
        <v>19</v>
      </c>
      <c r="R5" s="35" t="s">
        <v>20</v>
      </c>
    </row>
    <row r="6" spans="1:18" x14ac:dyDescent="0.35">
      <c r="A6" s="23"/>
      <c r="B6" s="24"/>
      <c r="C6" s="25"/>
      <c r="D6" s="25"/>
      <c r="E6" s="26"/>
      <c r="F6" s="25"/>
      <c r="G6" s="27"/>
      <c r="H6" s="36" t="s">
        <v>21</v>
      </c>
      <c r="I6" s="36" t="s">
        <v>22</v>
      </c>
      <c r="J6" s="30"/>
      <c r="K6" s="31"/>
      <c r="L6" s="32"/>
      <c r="M6" s="33"/>
      <c r="N6" s="33"/>
      <c r="O6" s="34"/>
      <c r="P6" s="34"/>
      <c r="Q6" s="37"/>
      <c r="R6" s="37"/>
    </row>
    <row r="7" spans="1:18" x14ac:dyDescent="0.35">
      <c r="A7" s="38">
        <v>1</v>
      </c>
      <c r="B7" s="39">
        <v>2</v>
      </c>
      <c r="C7" s="38">
        <v>3</v>
      </c>
      <c r="D7" s="39">
        <v>4</v>
      </c>
      <c r="E7" s="38">
        <v>5</v>
      </c>
      <c r="F7" s="39">
        <v>6</v>
      </c>
      <c r="G7" s="38">
        <v>7</v>
      </c>
      <c r="H7" s="39">
        <v>8</v>
      </c>
      <c r="I7" s="38">
        <v>9</v>
      </c>
      <c r="J7" s="39">
        <v>10</v>
      </c>
      <c r="K7" s="38">
        <v>11</v>
      </c>
      <c r="L7" s="39">
        <v>12</v>
      </c>
      <c r="M7" s="38">
        <v>13</v>
      </c>
      <c r="N7" s="39">
        <v>14</v>
      </c>
      <c r="O7" s="38">
        <v>15</v>
      </c>
      <c r="P7" s="39">
        <v>16</v>
      </c>
      <c r="Q7" s="38">
        <v>17</v>
      </c>
      <c r="R7" s="39">
        <v>18</v>
      </c>
    </row>
    <row r="8" spans="1:18" ht="16.5" x14ac:dyDescent="0.35">
      <c r="A8" s="40">
        <v>1</v>
      </c>
      <c r="B8" s="41" t="s">
        <v>23</v>
      </c>
      <c r="C8" s="42" t="s">
        <v>24</v>
      </c>
      <c r="D8" s="43" t="s">
        <v>25</v>
      </c>
      <c r="E8" s="44" t="s">
        <v>26</v>
      </c>
      <c r="F8" s="45" t="s">
        <v>27</v>
      </c>
      <c r="G8" s="44" t="s">
        <v>28</v>
      </c>
      <c r="H8" s="46" t="s">
        <v>29</v>
      </c>
      <c r="I8" s="47" t="s">
        <v>30</v>
      </c>
      <c r="J8" s="44"/>
      <c r="K8" s="44"/>
      <c r="L8" s="44"/>
      <c r="M8" s="46" t="s">
        <v>31</v>
      </c>
      <c r="N8" s="46" t="s">
        <v>31</v>
      </c>
      <c r="O8" s="48">
        <v>1</v>
      </c>
      <c r="P8" s="49" t="s">
        <v>32</v>
      </c>
      <c r="Q8" s="50">
        <v>3.4</v>
      </c>
      <c r="R8" s="51">
        <f t="shared" ref="R8:R71" si="0">IF(F8="x",10,IF(G8=1,G8+Q8,Q8))</f>
        <v>3.4</v>
      </c>
    </row>
    <row r="9" spans="1:18" ht="16.5" x14ac:dyDescent="0.35">
      <c r="A9" s="40">
        <v>2</v>
      </c>
      <c r="B9" s="41" t="s">
        <v>33</v>
      </c>
      <c r="C9" s="42" t="s">
        <v>34</v>
      </c>
      <c r="D9" s="43" t="s">
        <v>25</v>
      </c>
      <c r="E9" s="44" t="s">
        <v>26</v>
      </c>
      <c r="F9" s="45" t="s">
        <v>35</v>
      </c>
      <c r="G9" s="44" t="s">
        <v>36</v>
      </c>
      <c r="H9" s="46" t="s">
        <v>37</v>
      </c>
      <c r="I9" s="47" t="s">
        <v>30</v>
      </c>
      <c r="J9" s="44"/>
      <c r="K9" s="44"/>
      <c r="L9" s="44"/>
      <c r="M9" s="46" t="s">
        <v>31</v>
      </c>
      <c r="N9" s="46" t="s">
        <v>31</v>
      </c>
      <c r="O9" s="48">
        <v>2</v>
      </c>
      <c r="P9" s="49" t="s">
        <v>32</v>
      </c>
      <c r="Q9" s="50">
        <v>2.2000000000000002</v>
      </c>
      <c r="R9" s="51">
        <f t="shared" si="0"/>
        <v>2.2000000000000002</v>
      </c>
    </row>
    <row r="10" spans="1:18" ht="16.5" x14ac:dyDescent="0.35">
      <c r="A10" s="40">
        <v>3</v>
      </c>
      <c r="B10" s="41" t="s">
        <v>38</v>
      </c>
      <c r="C10" s="42" t="s">
        <v>39</v>
      </c>
      <c r="D10" s="43" t="s">
        <v>25</v>
      </c>
      <c r="E10" s="44" t="s">
        <v>40</v>
      </c>
      <c r="F10" s="45" t="s">
        <v>41</v>
      </c>
      <c r="G10" s="44" t="s">
        <v>42</v>
      </c>
      <c r="H10" s="47" t="s">
        <v>43</v>
      </c>
      <c r="I10" s="47" t="s">
        <v>30</v>
      </c>
      <c r="J10" s="44"/>
      <c r="K10" s="44"/>
      <c r="L10" s="44"/>
      <c r="M10" s="46" t="s">
        <v>31</v>
      </c>
      <c r="N10" s="46" t="s">
        <v>31</v>
      </c>
      <c r="O10" s="48">
        <v>3</v>
      </c>
      <c r="P10" s="49" t="s">
        <v>32</v>
      </c>
      <c r="Q10" s="50">
        <v>2.7</v>
      </c>
      <c r="R10" s="51">
        <f t="shared" si="0"/>
        <v>2.7</v>
      </c>
    </row>
    <row r="11" spans="1:18" ht="16.5" x14ac:dyDescent="0.35">
      <c r="A11" s="40">
        <v>4</v>
      </c>
      <c r="B11" s="41" t="s">
        <v>44</v>
      </c>
      <c r="C11" s="42" t="s">
        <v>45</v>
      </c>
      <c r="D11" s="43" t="s">
        <v>25</v>
      </c>
      <c r="E11" s="44" t="s">
        <v>40</v>
      </c>
      <c r="F11" s="45" t="s">
        <v>46</v>
      </c>
      <c r="G11" s="44" t="s">
        <v>42</v>
      </c>
      <c r="H11" s="46" t="s">
        <v>47</v>
      </c>
      <c r="I11" s="47" t="s">
        <v>30</v>
      </c>
      <c r="J11" s="44"/>
      <c r="K11" s="44"/>
      <c r="L11" s="44"/>
      <c r="M11" s="46" t="s">
        <v>31</v>
      </c>
      <c r="N11" s="46" t="s">
        <v>31</v>
      </c>
      <c r="O11" s="48">
        <v>4</v>
      </c>
      <c r="P11" s="49" t="s">
        <v>32</v>
      </c>
      <c r="Q11" s="50">
        <v>4.7</v>
      </c>
      <c r="R11" s="51">
        <f t="shared" si="0"/>
        <v>4.7</v>
      </c>
    </row>
    <row r="12" spans="1:18" ht="16.5" x14ac:dyDescent="0.35">
      <c r="A12" s="40">
        <v>5</v>
      </c>
      <c r="B12" s="41" t="s">
        <v>48</v>
      </c>
      <c r="C12" s="42" t="s">
        <v>49</v>
      </c>
      <c r="D12" s="43" t="s">
        <v>50</v>
      </c>
      <c r="E12" s="44" t="s">
        <v>26</v>
      </c>
      <c r="F12" s="45" t="s">
        <v>51</v>
      </c>
      <c r="G12" s="44" t="s">
        <v>42</v>
      </c>
      <c r="H12" s="46" t="s">
        <v>43</v>
      </c>
      <c r="I12" s="47" t="s">
        <v>30</v>
      </c>
      <c r="J12" s="44"/>
      <c r="K12" s="44"/>
      <c r="L12" s="44"/>
      <c r="M12" s="46" t="s">
        <v>31</v>
      </c>
      <c r="N12" s="46" t="s">
        <v>31</v>
      </c>
      <c r="O12" s="48">
        <v>5</v>
      </c>
      <c r="P12" s="49" t="s">
        <v>32</v>
      </c>
      <c r="Q12" s="50">
        <v>2.5</v>
      </c>
      <c r="R12" s="51">
        <f t="shared" si="0"/>
        <v>2.5</v>
      </c>
    </row>
    <row r="13" spans="1:18" ht="16.5" x14ac:dyDescent="0.35">
      <c r="A13" s="40">
        <v>6</v>
      </c>
      <c r="B13" s="41" t="s">
        <v>52</v>
      </c>
      <c r="C13" s="42" t="s">
        <v>53</v>
      </c>
      <c r="D13" s="43" t="s">
        <v>50</v>
      </c>
      <c r="E13" s="44" t="s">
        <v>40</v>
      </c>
      <c r="F13" s="45" t="s">
        <v>54</v>
      </c>
      <c r="G13" s="44" t="s">
        <v>42</v>
      </c>
      <c r="H13" s="47" t="s">
        <v>47</v>
      </c>
      <c r="I13" s="47" t="s">
        <v>30</v>
      </c>
      <c r="J13" s="44"/>
      <c r="K13" s="44"/>
      <c r="L13" s="44"/>
      <c r="M13" s="46" t="s">
        <v>31</v>
      </c>
      <c r="N13" s="46" t="s">
        <v>31</v>
      </c>
      <c r="O13" s="48">
        <v>6</v>
      </c>
      <c r="P13" s="49" t="s">
        <v>32</v>
      </c>
      <c r="Q13" s="50">
        <v>1.1000000000000001</v>
      </c>
      <c r="R13" s="51">
        <f t="shared" si="0"/>
        <v>1.1000000000000001</v>
      </c>
    </row>
    <row r="14" spans="1:18" ht="16.5" x14ac:dyDescent="0.35">
      <c r="A14" s="40">
        <v>7</v>
      </c>
      <c r="B14" s="41" t="s">
        <v>55</v>
      </c>
      <c r="C14" s="42" t="s">
        <v>56</v>
      </c>
      <c r="D14" s="43" t="s">
        <v>50</v>
      </c>
      <c r="E14" s="44" t="s">
        <v>40</v>
      </c>
      <c r="F14" s="45" t="s">
        <v>57</v>
      </c>
      <c r="G14" s="44" t="s">
        <v>42</v>
      </c>
      <c r="H14" s="46" t="s">
        <v>47</v>
      </c>
      <c r="I14" s="47" t="s">
        <v>30</v>
      </c>
      <c r="J14" s="44"/>
      <c r="K14" s="44"/>
      <c r="L14" s="44"/>
      <c r="M14" s="46" t="s">
        <v>31</v>
      </c>
      <c r="N14" s="46" t="s">
        <v>31</v>
      </c>
      <c r="O14" s="48">
        <v>7</v>
      </c>
      <c r="P14" s="49" t="s">
        <v>32</v>
      </c>
      <c r="Q14" s="50">
        <v>3.2</v>
      </c>
      <c r="R14" s="51">
        <f t="shared" si="0"/>
        <v>3.2</v>
      </c>
    </row>
    <row r="15" spans="1:18" ht="16.5" x14ac:dyDescent="0.35">
      <c r="A15" s="40">
        <v>8</v>
      </c>
      <c r="B15" s="41" t="s">
        <v>58</v>
      </c>
      <c r="C15" s="42" t="s">
        <v>59</v>
      </c>
      <c r="D15" s="43" t="s">
        <v>50</v>
      </c>
      <c r="E15" s="44" t="s">
        <v>40</v>
      </c>
      <c r="F15" s="45" t="s">
        <v>60</v>
      </c>
      <c r="G15" s="44" t="s">
        <v>42</v>
      </c>
      <c r="H15" s="46" t="s">
        <v>43</v>
      </c>
      <c r="I15" s="47" t="s">
        <v>30</v>
      </c>
      <c r="J15" s="44"/>
      <c r="K15" s="44"/>
      <c r="L15" s="44"/>
      <c r="M15" s="46" t="s">
        <v>31</v>
      </c>
      <c r="N15" s="46" t="s">
        <v>31</v>
      </c>
      <c r="O15" s="48">
        <v>8</v>
      </c>
      <c r="P15" s="49" t="s">
        <v>32</v>
      </c>
      <c r="Q15" s="50">
        <v>2.6</v>
      </c>
      <c r="R15" s="51">
        <f t="shared" si="0"/>
        <v>2.6</v>
      </c>
    </row>
    <row r="16" spans="1:18" ht="16.5" x14ac:dyDescent="0.35">
      <c r="A16" s="40">
        <v>9</v>
      </c>
      <c r="B16" s="41" t="s">
        <v>61</v>
      </c>
      <c r="C16" s="42" t="s">
        <v>62</v>
      </c>
      <c r="D16" s="43" t="s">
        <v>50</v>
      </c>
      <c r="E16" s="44" t="s">
        <v>40</v>
      </c>
      <c r="F16" s="45" t="s">
        <v>63</v>
      </c>
      <c r="G16" s="44" t="s">
        <v>42</v>
      </c>
      <c r="H16" s="47" t="s">
        <v>43</v>
      </c>
      <c r="I16" s="47" t="s">
        <v>30</v>
      </c>
      <c r="J16" s="44"/>
      <c r="K16" s="44"/>
      <c r="L16" s="44"/>
      <c r="M16" s="46" t="s">
        <v>31</v>
      </c>
      <c r="N16" s="46" t="s">
        <v>31</v>
      </c>
      <c r="O16" s="48">
        <v>9</v>
      </c>
      <c r="P16" s="49" t="s">
        <v>32</v>
      </c>
      <c r="Q16" s="50">
        <v>2.8</v>
      </c>
      <c r="R16" s="51">
        <f t="shared" si="0"/>
        <v>2.8</v>
      </c>
    </row>
    <row r="17" spans="1:18" ht="16.5" x14ac:dyDescent="0.35">
      <c r="A17" s="40">
        <v>10</v>
      </c>
      <c r="B17" s="41" t="s">
        <v>64</v>
      </c>
      <c r="C17" s="42" t="s">
        <v>65</v>
      </c>
      <c r="D17" s="43" t="s">
        <v>66</v>
      </c>
      <c r="E17" s="44" t="s">
        <v>26</v>
      </c>
      <c r="F17" s="45" t="s">
        <v>67</v>
      </c>
      <c r="G17" s="44" t="s">
        <v>28</v>
      </c>
      <c r="H17" s="46" t="s">
        <v>47</v>
      </c>
      <c r="I17" s="47" t="s">
        <v>30</v>
      </c>
      <c r="J17" s="44"/>
      <c r="K17" s="44"/>
      <c r="L17" s="44"/>
      <c r="M17" s="46" t="s">
        <v>31</v>
      </c>
      <c r="N17" s="46" t="s">
        <v>31</v>
      </c>
      <c r="O17" s="48">
        <v>10</v>
      </c>
      <c r="P17" s="49" t="s">
        <v>32</v>
      </c>
      <c r="Q17" s="50">
        <v>5.3</v>
      </c>
      <c r="R17" s="51">
        <f t="shared" si="0"/>
        <v>5.3</v>
      </c>
    </row>
    <row r="18" spans="1:18" ht="16.5" x14ac:dyDescent="0.35">
      <c r="A18" s="40">
        <v>11</v>
      </c>
      <c r="B18" s="41" t="s">
        <v>68</v>
      </c>
      <c r="C18" s="42" t="s">
        <v>69</v>
      </c>
      <c r="D18" s="43" t="s">
        <v>70</v>
      </c>
      <c r="E18" s="44" t="s">
        <v>26</v>
      </c>
      <c r="F18" s="45" t="s">
        <v>71</v>
      </c>
      <c r="G18" s="44" t="s">
        <v>42</v>
      </c>
      <c r="H18" s="46" t="s">
        <v>43</v>
      </c>
      <c r="I18" s="47" t="s">
        <v>30</v>
      </c>
      <c r="J18" s="44"/>
      <c r="K18" s="44"/>
      <c r="L18" s="44"/>
      <c r="M18" s="46" t="s">
        <v>31</v>
      </c>
      <c r="N18" s="46" t="s">
        <v>31</v>
      </c>
      <c r="O18" s="48">
        <v>11</v>
      </c>
      <c r="P18" s="49" t="s">
        <v>32</v>
      </c>
      <c r="Q18" s="50">
        <v>2.8</v>
      </c>
      <c r="R18" s="51">
        <f t="shared" si="0"/>
        <v>2.8</v>
      </c>
    </row>
    <row r="19" spans="1:18" ht="16.5" x14ac:dyDescent="0.35">
      <c r="A19" s="40">
        <v>12</v>
      </c>
      <c r="B19" s="41" t="s">
        <v>72</v>
      </c>
      <c r="C19" s="42" t="s">
        <v>73</v>
      </c>
      <c r="D19" s="43" t="s">
        <v>74</v>
      </c>
      <c r="E19" s="44" t="s">
        <v>40</v>
      </c>
      <c r="F19" s="45" t="s">
        <v>75</v>
      </c>
      <c r="G19" s="44" t="s">
        <v>76</v>
      </c>
      <c r="H19" s="47" t="s">
        <v>47</v>
      </c>
      <c r="I19" s="47" t="s">
        <v>30</v>
      </c>
      <c r="J19" s="44"/>
      <c r="K19" s="44"/>
      <c r="L19" s="44"/>
      <c r="M19" s="46" t="s">
        <v>31</v>
      </c>
      <c r="N19" s="46" t="s">
        <v>31</v>
      </c>
      <c r="O19" s="48">
        <v>12</v>
      </c>
      <c r="P19" s="49" t="s">
        <v>32</v>
      </c>
      <c r="Q19" s="50">
        <v>3.2</v>
      </c>
      <c r="R19" s="51">
        <f t="shared" si="0"/>
        <v>3.2</v>
      </c>
    </row>
    <row r="20" spans="1:18" ht="16.5" x14ac:dyDescent="0.35">
      <c r="A20" s="40">
        <v>13</v>
      </c>
      <c r="B20" s="41" t="s">
        <v>77</v>
      </c>
      <c r="C20" s="42" t="s">
        <v>78</v>
      </c>
      <c r="D20" s="43" t="s">
        <v>74</v>
      </c>
      <c r="E20" s="44" t="s">
        <v>26</v>
      </c>
      <c r="F20" s="45" t="s">
        <v>79</v>
      </c>
      <c r="G20" s="44" t="s">
        <v>42</v>
      </c>
      <c r="H20" s="46" t="s">
        <v>47</v>
      </c>
      <c r="I20" s="47" t="s">
        <v>30</v>
      </c>
      <c r="J20" s="44"/>
      <c r="K20" s="44"/>
      <c r="L20" s="44"/>
      <c r="M20" s="46" t="s">
        <v>31</v>
      </c>
      <c r="N20" s="46" t="s">
        <v>31</v>
      </c>
      <c r="O20" s="48">
        <v>13</v>
      </c>
      <c r="P20" s="49" t="s">
        <v>32</v>
      </c>
      <c r="Q20" s="50">
        <v>4</v>
      </c>
      <c r="R20" s="51">
        <f t="shared" si="0"/>
        <v>4</v>
      </c>
    </row>
    <row r="21" spans="1:18" ht="16.5" x14ac:dyDescent="0.35">
      <c r="A21" s="40">
        <v>14</v>
      </c>
      <c r="B21" s="41" t="s">
        <v>80</v>
      </c>
      <c r="C21" s="42" t="s">
        <v>81</v>
      </c>
      <c r="D21" s="43" t="s">
        <v>82</v>
      </c>
      <c r="E21" s="44" t="s">
        <v>26</v>
      </c>
      <c r="F21" s="45" t="s">
        <v>83</v>
      </c>
      <c r="G21" s="44" t="s">
        <v>42</v>
      </c>
      <c r="H21" s="46" t="s">
        <v>47</v>
      </c>
      <c r="I21" s="47" t="s">
        <v>30</v>
      </c>
      <c r="J21" s="44"/>
      <c r="K21" s="44"/>
      <c r="L21" s="44"/>
      <c r="M21" s="46" t="s">
        <v>31</v>
      </c>
      <c r="N21" s="46" t="s">
        <v>31</v>
      </c>
      <c r="O21" s="48">
        <v>14</v>
      </c>
      <c r="P21" s="49" t="s">
        <v>32</v>
      </c>
      <c r="Q21" s="50">
        <v>2.2999999999999998</v>
      </c>
      <c r="R21" s="51">
        <f t="shared" si="0"/>
        <v>2.2999999999999998</v>
      </c>
    </row>
    <row r="22" spans="1:18" ht="16.5" x14ac:dyDescent="0.35">
      <c r="A22" s="40">
        <v>15</v>
      </c>
      <c r="B22" s="41" t="s">
        <v>84</v>
      </c>
      <c r="C22" s="42" t="s">
        <v>85</v>
      </c>
      <c r="D22" s="43" t="s">
        <v>82</v>
      </c>
      <c r="E22" s="44" t="s">
        <v>40</v>
      </c>
      <c r="F22" s="45" t="s">
        <v>86</v>
      </c>
      <c r="G22" s="44" t="s">
        <v>42</v>
      </c>
      <c r="H22" s="46" t="s">
        <v>43</v>
      </c>
      <c r="I22" s="47" t="s">
        <v>30</v>
      </c>
      <c r="J22" s="44"/>
      <c r="K22" s="44"/>
      <c r="L22" s="44"/>
      <c r="M22" s="46" t="s">
        <v>31</v>
      </c>
      <c r="N22" s="46" t="s">
        <v>31</v>
      </c>
      <c r="O22" s="48">
        <v>15</v>
      </c>
      <c r="P22" s="49" t="s">
        <v>32</v>
      </c>
      <c r="Q22" s="50">
        <v>4.5</v>
      </c>
      <c r="R22" s="51">
        <f t="shared" si="0"/>
        <v>4.5</v>
      </c>
    </row>
    <row r="23" spans="1:18" ht="16.5" x14ac:dyDescent="0.35">
      <c r="A23" s="40">
        <v>16</v>
      </c>
      <c r="B23" s="41" t="s">
        <v>87</v>
      </c>
      <c r="C23" s="42" t="s">
        <v>88</v>
      </c>
      <c r="D23" s="43" t="s">
        <v>89</v>
      </c>
      <c r="E23" s="44" t="s">
        <v>40</v>
      </c>
      <c r="F23" s="45" t="s">
        <v>51</v>
      </c>
      <c r="G23" s="44" t="s">
        <v>42</v>
      </c>
      <c r="H23" s="46" t="s">
        <v>37</v>
      </c>
      <c r="I23" s="47" t="s">
        <v>30</v>
      </c>
      <c r="J23" s="44"/>
      <c r="K23" s="44"/>
      <c r="L23" s="44"/>
      <c r="M23" s="46" t="s">
        <v>31</v>
      </c>
      <c r="N23" s="46" t="s">
        <v>31</v>
      </c>
      <c r="O23" s="48">
        <v>16</v>
      </c>
      <c r="P23" s="49" t="s">
        <v>32</v>
      </c>
      <c r="Q23" s="50">
        <v>3.8</v>
      </c>
      <c r="R23" s="51">
        <f t="shared" si="0"/>
        <v>3.8</v>
      </c>
    </row>
    <row r="24" spans="1:18" ht="16.5" x14ac:dyDescent="0.35">
      <c r="A24" s="40">
        <v>17</v>
      </c>
      <c r="B24" s="41" t="s">
        <v>90</v>
      </c>
      <c r="C24" s="42" t="s">
        <v>91</v>
      </c>
      <c r="D24" s="43" t="s">
        <v>92</v>
      </c>
      <c r="E24" s="44" t="s">
        <v>40</v>
      </c>
      <c r="F24" s="45" t="s">
        <v>93</v>
      </c>
      <c r="G24" s="44" t="s">
        <v>42</v>
      </c>
      <c r="H24" s="46" t="s">
        <v>43</v>
      </c>
      <c r="I24" s="47" t="s">
        <v>30</v>
      </c>
      <c r="J24" s="44"/>
      <c r="K24" s="44"/>
      <c r="L24" s="44"/>
      <c r="M24" s="46" t="s">
        <v>31</v>
      </c>
      <c r="N24" s="46" t="s">
        <v>31</v>
      </c>
      <c r="O24" s="48">
        <v>17</v>
      </c>
      <c r="P24" s="49" t="s">
        <v>32</v>
      </c>
      <c r="Q24" s="50">
        <v>2.9</v>
      </c>
      <c r="R24" s="51">
        <f t="shared" si="0"/>
        <v>2.9</v>
      </c>
    </row>
    <row r="25" spans="1:18" ht="16.5" x14ac:dyDescent="0.35">
      <c r="A25" s="40">
        <v>18</v>
      </c>
      <c r="B25" s="41" t="s">
        <v>94</v>
      </c>
      <c r="C25" s="42" t="s">
        <v>95</v>
      </c>
      <c r="D25" s="43" t="s">
        <v>96</v>
      </c>
      <c r="E25" s="44" t="s">
        <v>40</v>
      </c>
      <c r="F25" s="45" t="s">
        <v>97</v>
      </c>
      <c r="G25" s="44" t="s">
        <v>98</v>
      </c>
      <c r="H25" s="47" t="s">
        <v>47</v>
      </c>
      <c r="I25" s="47" t="s">
        <v>30</v>
      </c>
      <c r="J25" s="44"/>
      <c r="K25" s="44"/>
      <c r="L25" s="44"/>
      <c r="M25" s="46" t="s">
        <v>31</v>
      </c>
      <c r="N25" s="46" t="s">
        <v>31</v>
      </c>
      <c r="O25" s="48">
        <v>18</v>
      </c>
      <c r="P25" s="49" t="s">
        <v>32</v>
      </c>
      <c r="Q25" s="50">
        <v>3.5</v>
      </c>
      <c r="R25" s="51">
        <f t="shared" si="0"/>
        <v>3.5</v>
      </c>
    </row>
    <row r="26" spans="1:18" ht="16.5" x14ac:dyDescent="0.35">
      <c r="A26" s="40">
        <v>19</v>
      </c>
      <c r="B26" s="41" t="s">
        <v>99</v>
      </c>
      <c r="C26" s="42" t="s">
        <v>100</v>
      </c>
      <c r="D26" s="43" t="s">
        <v>101</v>
      </c>
      <c r="E26" s="44" t="s">
        <v>26</v>
      </c>
      <c r="F26" s="45" t="s">
        <v>102</v>
      </c>
      <c r="G26" s="44" t="s">
        <v>103</v>
      </c>
      <c r="H26" s="46" t="s">
        <v>43</v>
      </c>
      <c r="I26" s="47" t="s">
        <v>30</v>
      </c>
      <c r="J26" s="44"/>
      <c r="K26" s="44"/>
      <c r="L26" s="44"/>
      <c r="M26" s="46" t="s">
        <v>31</v>
      </c>
      <c r="N26" s="46" t="s">
        <v>31</v>
      </c>
      <c r="O26" s="48">
        <v>19</v>
      </c>
      <c r="P26" s="49" t="s">
        <v>32</v>
      </c>
      <c r="Q26" s="50">
        <v>2.9</v>
      </c>
      <c r="R26" s="51">
        <f t="shared" si="0"/>
        <v>2.9</v>
      </c>
    </row>
    <row r="27" spans="1:18" ht="16.5" x14ac:dyDescent="0.35">
      <c r="A27" s="40">
        <v>20</v>
      </c>
      <c r="B27" s="41" t="s">
        <v>104</v>
      </c>
      <c r="C27" s="42" t="s">
        <v>105</v>
      </c>
      <c r="D27" s="43" t="s">
        <v>101</v>
      </c>
      <c r="E27" s="44" t="s">
        <v>26</v>
      </c>
      <c r="F27" s="45" t="s">
        <v>106</v>
      </c>
      <c r="G27" s="44" t="s">
        <v>42</v>
      </c>
      <c r="H27" s="46" t="s">
        <v>47</v>
      </c>
      <c r="I27" s="47" t="s">
        <v>30</v>
      </c>
      <c r="J27" s="44"/>
      <c r="K27" s="44"/>
      <c r="L27" s="44"/>
      <c r="M27" s="46" t="s">
        <v>31</v>
      </c>
      <c r="N27" s="46" t="s">
        <v>31</v>
      </c>
      <c r="O27" s="48">
        <v>20</v>
      </c>
      <c r="P27" s="49" t="s">
        <v>32</v>
      </c>
      <c r="Q27" s="50">
        <v>5.6</v>
      </c>
      <c r="R27" s="51">
        <f t="shared" si="0"/>
        <v>5.6</v>
      </c>
    </row>
    <row r="28" spans="1:18" ht="16.5" x14ac:dyDescent="0.35">
      <c r="A28" s="40">
        <v>21</v>
      </c>
      <c r="B28" s="41" t="s">
        <v>107</v>
      </c>
      <c r="C28" s="42" t="s">
        <v>108</v>
      </c>
      <c r="D28" s="43" t="s">
        <v>101</v>
      </c>
      <c r="E28" s="44" t="s">
        <v>26</v>
      </c>
      <c r="F28" s="45" t="s">
        <v>109</v>
      </c>
      <c r="G28" s="44" t="s">
        <v>110</v>
      </c>
      <c r="H28" s="46" t="s">
        <v>47</v>
      </c>
      <c r="I28" s="47" t="s">
        <v>30</v>
      </c>
      <c r="J28" s="44"/>
      <c r="K28" s="44"/>
      <c r="L28" s="44"/>
      <c r="M28" s="46" t="s">
        <v>31</v>
      </c>
      <c r="N28" s="46" t="s">
        <v>31</v>
      </c>
      <c r="O28" s="48">
        <v>21</v>
      </c>
      <c r="P28" s="49" t="s">
        <v>32</v>
      </c>
      <c r="Q28" s="50">
        <v>6.9</v>
      </c>
      <c r="R28" s="51">
        <f t="shared" si="0"/>
        <v>6.9</v>
      </c>
    </row>
    <row r="29" spans="1:18" ht="16.5" x14ac:dyDescent="0.35">
      <c r="A29" s="40">
        <v>22</v>
      </c>
      <c r="B29" s="41" t="s">
        <v>111</v>
      </c>
      <c r="C29" s="42" t="s">
        <v>112</v>
      </c>
      <c r="D29" s="43" t="s">
        <v>113</v>
      </c>
      <c r="E29" s="44" t="s">
        <v>26</v>
      </c>
      <c r="F29" s="45" t="s">
        <v>114</v>
      </c>
      <c r="G29" s="44" t="s">
        <v>115</v>
      </c>
      <c r="H29" s="47" t="s">
        <v>47</v>
      </c>
      <c r="I29" s="47" t="s">
        <v>30</v>
      </c>
      <c r="J29" s="44"/>
      <c r="K29" s="44"/>
      <c r="L29" s="44"/>
      <c r="M29" s="46" t="s">
        <v>31</v>
      </c>
      <c r="N29" s="46" t="s">
        <v>31</v>
      </c>
      <c r="O29" s="48">
        <v>22</v>
      </c>
      <c r="P29" s="49" t="s">
        <v>32</v>
      </c>
      <c r="Q29" s="50">
        <v>1.8</v>
      </c>
      <c r="R29" s="51">
        <f t="shared" si="0"/>
        <v>1.8</v>
      </c>
    </row>
    <row r="30" spans="1:18" ht="16.5" x14ac:dyDescent="0.35">
      <c r="A30" s="40">
        <v>23</v>
      </c>
      <c r="B30" s="41" t="s">
        <v>116</v>
      </c>
      <c r="C30" s="42" t="s">
        <v>117</v>
      </c>
      <c r="D30" s="43" t="s">
        <v>118</v>
      </c>
      <c r="E30" s="44" t="s">
        <v>40</v>
      </c>
      <c r="F30" s="45" t="s">
        <v>119</v>
      </c>
      <c r="G30" s="44" t="s">
        <v>120</v>
      </c>
      <c r="H30" s="46" t="s">
        <v>43</v>
      </c>
      <c r="I30" s="47" t="s">
        <v>30</v>
      </c>
      <c r="J30" s="44"/>
      <c r="K30" s="44"/>
      <c r="L30" s="44"/>
      <c r="M30" s="46" t="s">
        <v>31</v>
      </c>
      <c r="N30" s="46" t="s">
        <v>31</v>
      </c>
      <c r="O30" s="48">
        <v>23</v>
      </c>
      <c r="P30" s="49" t="s">
        <v>32</v>
      </c>
      <c r="Q30" s="50">
        <v>2.7</v>
      </c>
      <c r="R30" s="51">
        <f t="shared" si="0"/>
        <v>2.7</v>
      </c>
    </row>
    <row r="31" spans="1:18" ht="16.5" x14ac:dyDescent="0.35">
      <c r="A31" s="40">
        <v>24</v>
      </c>
      <c r="B31" s="41" t="s">
        <v>121</v>
      </c>
      <c r="C31" s="42" t="s">
        <v>122</v>
      </c>
      <c r="D31" s="43" t="s">
        <v>118</v>
      </c>
      <c r="E31" s="44" t="s">
        <v>40</v>
      </c>
      <c r="F31" s="45" t="s">
        <v>123</v>
      </c>
      <c r="G31" s="44" t="s">
        <v>42</v>
      </c>
      <c r="H31" s="46" t="s">
        <v>124</v>
      </c>
      <c r="I31" s="47" t="s">
        <v>30</v>
      </c>
      <c r="J31" s="44"/>
      <c r="K31" s="44"/>
      <c r="L31" s="44"/>
      <c r="M31" s="46" t="s">
        <v>31</v>
      </c>
      <c r="N31" s="46" t="s">
        <v>31</v>
      </c>
      <c r="O31" s="48">
        <v>24</v>
      </c>
      <c r="P31" s="49" t="s">
        <v>32</v>
      </c>
      <c r="Q31" s="50">
        <v>4.8</v>
      </c>
      <c r="R31" s="51">
        <f t="shared" si="0"/>
        <v>4.8</v>
      </c>
    </row>
    <row r="32" spans="1:18" ht="16.5" x14ac:dyDescent="0.35">
      <c r="A32" s="40">
        <v>25</v>
      </c>
      <c r="B32" s="41" t="s">
        <v>125</v>
      </c>
      <c r="C32" s="42" t="s">
        <v>126</v>
      </c>
      <c r="D32" s="43" t="s">
        <v>127</v>
      </c>
      <c r="E32" s="44" t="s">
        <v>40</v>
      </c>
      <c r="F32" s="45" t="s">
        <v>128</v>
      </c>
      <c r="G32" s="44" t="s">
        <v>42</v>
      </c>
      <c r="H32" s="47" t="s">
        <v>43</v>
      </c>
      <c r="I32" s="47" t="s">
        <v>30</v>
      </c>
      <c r="J32" s="44"/>
      <c r="K32" s="44"/>
      <c r="L32" s="44"/>
      <c r="M32" s="46" t="s">
        <v>31</v>
      </c>
      <c r="N32" s="46" t="s">
        <v>31</v>
      </c>
      <c r="O32" s="48">
        <v>1</v>
      </c>
      <c r="P32" s="49" t="s">
        <v>32</v>
      </c>
      <c r="Q32" s="50">
        <v>3.3</v>
      </c>
      <c r="R32" s="51">
        <f t="shared" si="0"/>
        <v>3.3</v>
      </c>
    </row>
    <row r="33" spans="1:18" ht="16.5" x14ac:dyDescent="0.35">
      <c r="A33" s="40">
        <v>26</v>
      </c>
      <c r="B33" s="41" t="s">
        <v>129</v>
      </c>
      <c r="C33" s="42" t="s">
        <v>130</v>
      </c>
      <c r="D33" s="43" t="s">
        <v>131</v>
      </c>
      <c r="E33" s="44" t="s">
        <v>26</v>
      </c>
      <c r="F33" s="45" t="s">
        <v>132</v>
      </c>
      <c r="G33" s="44" t="s">
        <v>42</v>
      </c>
      <c r="H33" s="46" t="s">
        <v>43</v>
      </c>
      <c r="I33" s="47" t="s">
        <v>30</v>
      </c>
      <c r="J33" s="44"/>
      <c r="K33" s="44"/>
      <c r="L33" s="44"/>
      <c r="M33" s="46" t="s">
        <v>31</v>
      </c>
      <c r="N33" s="46" t="s">
        <v>31</v>
      </c>
      <c r="O33" s="48">
        <v>2</v>
      </c>
      <c r="P33" s="49" t="s">
        <v>32</v>
      </c>
      <c r="Q33" s="50">
        <v>2.1</v>
      </c>
      <c r="R33" s="51">
        <f t="shared" si="0"/>
        <v>2.1</v>
      </c>
    </row>
    <row r="34" spans="1:18" ht="16.5" x14ac:dyDescent="0.35">
      <c r="A34" s="40">
        <v>27</v>
      </c>
      <c r="B34" s="41" t="s">
        <v>133</v>
      </c>
      <c r="C34" s="42" t="s">
        <v>134</v>
      </c>
      <c r="D34" s="43" t="s">
        <v>135</v>
      </c>
      <c r="E34" s="44" t="s">
        <v>26</v>
      </c>
      <c r="F34" s="45" t="s">
        <v>136</v>
      </c>
      <c r="G34" s="44" t="s">
        <v>42</v>
      </c>
      <c r="H34" s="46" t="s">
        <v>43</v>
      </c>
      <c r="I34" s="47" t="s">
        <v>30</v>
      </c>
      <c r="J34" s="44"/>
      <c r="K34" s="44"/>
      <c r="L34" s="44"/>
      <c r="M34" s="46" t="s">
        <v>31</v>
      </c>
      <c r="N34" s="46" t="s">
        <v>31</v>
      </c>
      <c r="O34" s="48">
        <v>3</v>
      </c>
      <c r="P34" s="49" t="s">
        <v>32</v>
      </c>
      <c r="Q34" s="50">
        <v>3.9</v>
      </c>
      <c r="R34" s="51">
        <f t="shared" si="0"/>
        <v>3.9</v>
      </c>
    </row>
    <row r="35" spans="1:18" ht="16.5" x14ac:dyDescent="0.35">
      <c r="A35" s="40">
        <v>28</v>
      </c>
      <c r="B35" s="41" t="s">
        <v>137</v>
      </c>
      <c r="C35" s="42" t="s">
        <v>138</v>
      </c>
      <c r="D35" s="43" t="s">
        <v>139</v>
      </c>
      <c r="E35" s="44" t="s">
        <v>40</v>
      </c>
      <c r="F35" s="45" t="s">
        <v>140</v>
      </c>
      <c r="G35" s="44" t="s">
        <v>42</v>
      </c>
      <c r="H35" s="46" t="s">
        <v>141</v>
      </c>
      <c r="I35" s="47" t="s">
        <v>30</v>
      </c>
      <c r="J35" s="44"/>
      <c r="K35" s="44"/>
      <c r="L35" s="44"/>
      <c r="M35" s="46" t="s">
        <v>31</v>
      </c>
      <c r="N35" s="46" t="s">
        <v>31</v>
      </c>
      <c r="O35" s="48">
        <v>4</v>
      </c>
      <c r="P35" s="49" t="s">
        <v>32</v>
      </c>
      <c r="Q35" s="50">
        <v>5.9</v>
      </c>
      <c r="R35" s="51">
        <f t="shared" si="0"/>
        <v>5.9</v>
      </c>
    </row>
    <row r="36" spans="1:18" ht="16.5" x14ac:dyDescent="0.35">
      <c r="A36" s="40">
        <v>29</v>
      </c>
      <c r="B36" s="41" t="s">
        <v>142</v>
      </c>
      <c r="C36" s="42" t="s">
        <v>143</v>
      </c>
      <c r="D36" s="43" t="s">
        <v>144</v>
      </c>
      <c r="E36" s="44" t="s">
        <v>26</v>
      </c>
      <c r="F36" s="45" t="s">
        <v>145</v>
      </c>
      <c r="G36" s="44" t="s">
        <v>42</v>
      </c>
      <c r="H36" s="46" t="s">
        <v>43</v>
      </c>
      <c r="I36" s="47" t="s">
        <v>30</v>
      </c>
      <c r="J36" s="44"/>
      <c r="K36" s="44"/>
      <c r="L36" s="44"/>
      <c r="M36" s="46" t="s">
        <v>31</v>
      </c>
      <c r="N36" s="46" t="s">
        <v>31</v>
      </c>
      <c r="O36" s="48">
        <v>5</v>
      </c>
      <c r="P36" s="49" t="s">
        <v>32</v>
      </c>
      <c r="Q36" s="50">
        <v>2.4</v>
      </c>
      <c r="R36" s="51">
        <f t="shared" si="0"/>
        <v>2.4</v>
      </c>
    </row>
    <row r="37" spans="1:18" ht="16.5" x14ac:dyDescent="0.35">
      <c r="A37" s="40">
        <v>30</v>
      </c>
      <c r="B37" s="41" t="s">
        <v>146</v>
      </c>
      <c r="C37" s="42" t="s">
        <v>143</v>
      </c>
      <c r="D37" s="43" t="s">
        <v>144</v>
      </c>
      <c r="E37" s="44" t="s">
        <v>26</v>
      </c>
      <c r="F37" s="45" t="s">
        <v>147</v>
      </c>
      <c r="G37" s="44" t="s">
        <v>42</v>
      </c>
      <c r="H37" s="46" t="s">
        <v>47</v>
      </c>
      <c r="I37" s="47" t="s">
        <v>30</v>
      </c>
      <c r="J37" s="44"/>
      <c r="K37" s="44"/>
      <c r="L37" s="44"/>
      <c r="M37" s="46" t="s">
        <v>31</v>
      </c>
      <c r="N37" s="46" t="s">
        <v>31</v>
      </c>
      <c r="O37" s="48">
        <v>6</v>
      </c>
      <c r="P37" s="49" t="s">
        <v>32</v>
      </c>
      <c r="Q37" s="50">
        <v>4.4000000000000004</v>
      </c>
      <c r="R37" s="51">
        <f t="shared" si="0"/>
        <v>4.4000000000000004</v>
      </c>
    </row>
    <row r="38" spans="1:18" ht="16.5" x14ac:dyDescent="0.35">
      <c r="A38" s="40">
        <v>31</v>
      </c>
      <c r="B38" s="41" t="s">
        <v>148</v>
      </c>
      <c r="C38" s="42" t="s">
        <v>149</v>
      </c>
      <c r="D38" s="43" t="s">
        <v>144</v>
      </c>
      <c r="E38" s="44" t="s">
        <v>26</v>
      </c>
      <c r="F38" s="45" t="s">
        <v>150</v>
      </c>
      <c r="G38" s="44" t="s">
        <v>42</v>
      </c>
      <c r="H38" s="46" t="s">
        <v>47</v>
      </c>
      <c r="I38" s="47" t="s">
        <v>30</v>
      </c>
      <c r="J38" s="44"/>
      <c r="K38" s="44"/>
      <c r="L38" s="44"/>
      <c r="M38" s="46" t="s">
        <v>31</v>
      </c>
      <c r="N38" s="46" t="s">
        <v>31</v>
      </c>
      <c r="O38" s="48">
        <v>7</v>
      </c>
      <c r="P38" s="49" t="s">
        <v>32</v>
      </c>
      <c r="Q38" s="50">
        <v>1.3</v>
      </c>
      <c r="R38" s="51">
        <f t="shared" si="0"/>
        <v>1.3</v>
      </c>
    </row>
    <row r="39" spans="1:18" ht="16.5" x14ac:dyDescent="0.35">
      <c r="A39" s="40">
        <v>32</v>
      </c>
      <c r="B39" s="41" t="s">
        <v>151</v>
      </c>
      <c r="C39" s="42" t="s">
        <v>152</v>
      </c>
      <c r="D39" s="43" t="s">
        <v>153</v>
      </c>
      <c r="E39" s="44" t="s">
        <v>40</v>
      </c>
      <c r="F39" s="45" t="s">
        <v>154</v>
      </c>
      <c r="G39" s="44" t="s">
        <v>42</v>
      </c>
      <c r="H39" s="46" t="s">
        <v>47</v>
      </c>
      <c r="I39" s="47" t="s">
        <v>30</v>
      </c>
      <c r="J39" s="44"/>
      <c r="K39" s="44"/>
      <c r="L39" s="44"/>
      <c r="M39" s="46" t="s">
        <v>31</v>
      </c>
      <c r="N39" s="46" t="s">
        <v>31</v>
      </c>
      <c r="O39" s="48">
        <v>8</v>
      </c>
      <c r="P39" s="49" t="s">
        <v>32</v>
      </c>
      <c r="Q39" s="50">
        <v>2.1</v>
      </c>
      <c r="R39" s="51">
        <f t="shared" si="0"/>
        <v>2.1</v>
      </c>
    </row>
    <row r="40" spans="1:18" ht="16.5" x14ac:dyDescent="0.35">
      <c r="A40" s="40">
        <v>33</v>
      </c>
      <c r="B40" s="41" t="s">
        <v>155</v>
      </c>
      <c r="C40" s="42" t="s">
        <v>156</v>
      </c>
      <c r="D40" s="43" t="s">
        <v>157</v>
      </c>
      <c r="E40" s="44" t="s">
        <v>40</v>
      </c>
      <c r="F40" s="45" t="s">
        <v>158</v>
      </c>
      <c r="G40" s="44" t="s">
        <v>159</v>
      </c>
      <c r="H40" s="46" t="s">
        <v>47</v>
      </c>
      <c r="I40" s="47" t="s">
        <v>30</v>
      </c>
      <c r="J40" s="44"/>
      <c r="K40" s="44"/>
      <c r="L40" s="44"/>
      <c r="M40" s="46" t="s">
        <v>31</v>
      </c>
      <c r="N40" s="46" t="s">
        <v>31</v>
      </c>
      <c r="O40" s="48">
        <v>9</v>
      </c>
      <c r="P40" s="49" t="s">
        <v>32</v>
      </c>
      <c r="Q40" s="50">
        <v>2</v>
      </c>
      <c r="R40" s="51">
        <f t="shared" si="0"/>
        <v>2</v>
      </c>
    </row>
    <row r="41" spans="1:18" ht="16.5" x14ac:dyDescent="0.35">
      <c r="A41" s="40">
        <v>34</v>
      </c>
      <c r="B41" s="41" t="s">
        <v>160</v>
      </c>
      <c r="C41" s="42" t="s">
        <v>161</v>
      </c>
      <c r="D41" s="43" t="s">
        <v>157</v>
      </c>
      <c r="E41" s="44" t="s">
        <v>40</v>
      </c>
      <c r="F41" s="45" t="s">
        <v>162</v>
      </c>
      <c r="G41" s="44" t="s">
        <v>42</v>
      </c>
      <c r="H41" s="46" t="s">
        <v>141</v>
      </c>
      <c r="I41" s="47" t="s">
        <v>30</v>
      </c>
      <c r="J41" s="44"/>
      <c r="K41" s="44"/>
      <c r="L41" s="44"/>
      <c r="M41" s="46" t="s">
        <v>31</v>
      </c>
      <c r="N41" s="46" t="s">
        <v>31</v>
      </c>
      <c r="O41" s="48">
        <v>10</v>
      </c>
      <c r="P41" s="49" t="s">
        <v>32</v>
      </c>
      <c r="Q41" s="50" t="s">
        <v>163</v>
      </c>
      <c r="R41" s="51" t="str">
        <f t="shared" si="0"/>
        <v>v</v>
      </c>
    </row>
    <row r="42" spans="1:18" ht="16.5" x14ac:dyDescent="0.35">
      <c r="A42" s="40">
        <v>35</v>
      </c>
      <c r="B42" s="41" t="s">
        <v>164</v>
      </c>
      <c r="C42" s="42" t="s">
        <v>165</v>
      </c>
      <c r="D42" s="43" t="s">
        <v>157</v>
      </c>
      <c r="E42" s="44" t="s">
        <v>40</v>
      </c>
      <c r="F42" s="45" t="s">
        <v>166</v>
      </c>
      <c r="G42" s="44" t="s">
        <v>42</v>
      </c>
      <c r="H42" s="46" t="s">
        <v>141</v>
      </c>
      <c r="I42" s="47" t="s">
        <v>30</v>
      </c>
      <c r="J42" s="44"/>
      <c r="K42" s="44"/>
      <c r="L42" s="44"/>
      <c r="M42" s="46" t="s">
        <v>31</v>
      </c>
      <c r="N42" s="46" t="s">
        <v>31</v>
      </c>
      <c r="O42" s="48">
        <v>11</v>
      </c>
      <c r="P42" s="49" t="s">
        <v>32</v>
      </c>
      <c r="Q42" s="50" t="s">
        <v>163</v>
      </c>
      <c r="R42" s="51" t="str">
        <f t="shared" si="0"/>
        <v>v</v>
      </c>
    </row>
    <row r="43" spans="1:18" ht="16.5" x14ac:dyDescent="0.35">
      <c r="A43" s="40">
        <v>36</v>
      </c>
      <c r="B43" s="41" t="s">
        <v>167</v>
      </c>
      <c r="C43" s="42" t="s">
        <v>168</v>
      </c>
      <c r="D43" s="43" t="s">
        <v>157</v>
      </c>
      <c r="E43" s="44" t="s">
        <v>40</v>
      </c>
      <c r="F43" s="45" t="s">
        <v>169</v>
      </c>
      <c r="G43" s="44" t="s">
        <v>42</v>
      </c>
      <c r="H43" s="47" t="s">
        <v>47</v>
      </c>
      <c r="I43" s="47" t="s">
        <v>30</v>
      </c>
      <c r="J43" s="44"/>
      <c r="K43" s="44"/>
      <c r="L43" s="44"/>
      <c r="M43" s="46" t="s">
        <v>31</v>
      </c>
      <c r="N43" s="46" t="s">
        <v>31</v>
      </c>
      <c r="O43" s="48">
        <v>12</v>
      </c>
      <c r="P43" s="49" t="s">
        <v>32</v>
      </c>
      <c r="Q43" s="50">
        <v>2.9</v>
      </c>
      <c r="R43" s="51">
        <f t="shared" si="0"/>
        <v>2.9</v>
      </c>
    </row>
    <row r="44" spans="1:18" ht="16.5" x14ac:dyDescent="0.35">
      <c r="A44" s="40">
        <v>37</v>
      </c>
      <c r="B44" s="41" t="s">
        <v>170</v>
      </c>
      <c r="C44" s="42" t="s">
        <v>171</v>
      </c>
      <c r="D44" s="43" t="s">
        <v>157</v>
      </c>
      <c r="E44" s="44" t="s">
        <v>40</v>
      </c>
      <c r="F44" s="45" t="s">
        <v>172</v>
      </c>
      <c r="G44" s="44" t="s">
        <v>173</v>
      </c>
      <c r="H44" s="46" t="s">
        <v>47</v>
      </c>
      <c r="I44" s="47" t="s">
        <v>30</v>
      </c>
      <c r="J44" s="44"/>
      <c r="K44" s="44"/>
      <c r="L44" s="44"/>
      <c r="M44" s="46" t="s">
        <v>31</v>
      </c>
      <c r="N44" s="46" t="s">
        <v>31</v>
      </c>
      <c r="O44" s="48">
        <v>13</v>
      </c>
      <c r="P44" s="49" t="s">
        <v>32</v>
      </c>
      <c r="Q44" s="50">
        <v>3.5</v>
      </c>
      <c r="R44" s="51">
        <f t="shared" si="0"/>
        <v>3.5</v>
      </c>
    </row>
    <row r="45" spans="1:18" ht="16.5" x14ac:dyDescent="0.35">
      <c r="A45" s="40">
        <v>38</v>
      </c>
      <c r="B45" s="41" t="s">
        <v>174</v>
      </c>
      <c r="C45" s="42" t="s">
        <v>175</v>
      </c>
      <c r="D45" s="43" t="s">
        <v>176</v>
      </c>
      <c r="E45" s="44" t="s">
        <v>40</v>
      </c>
      <c r="F45" s="45" t="s">
        <v>177</v>
      </c>
      <c r="G45" s="44" t="s">
        <v>42</v>
      </c>
      <c r="H45" s="46" t="s">
        <v>37</v>
      </c>
      <c r="I45" s="47" t="s">
        <v>30</v>
      </c>
      <c r="J45" s="44"/>
      <c r="K45" s="44"/>
      <c r="L45" s="44"/>
      <c r="M45" s="46" t="s">
        <v>31</v>
      </c>
      <c r="N45" s="46" t="s">
        <v>31</v>
      </c>
      <c r="O45" s="48">
        <v>14</v>
      </c>
      <c r="P45" s="49" t="s">
        <v>32</v>
      </c>
      <c r="Q45" s="50">
        <v>2.2999999999999998</v>
      </c>
      <c r="R45" s="51">
        <f t="shared" si="0"/>
        <v>2.2999999999999998</v>
      </c>
    </row>
    <row r="46" spans="1:18" ht="16.5" x14ac:dyDescent="0.35">
      <c r="A46" s="40">
        <v>39</v>
      </c>
      <c r="B46" s="41" t="s">
        <v>178</v>
      </c>
      <c r="C46" s="42" t="s">
        <v>179</v>
      </c>
      <c r="D46" s="43" t="s">
        <v>176</v>
      </c>
      <c r="E46" s="44" t="s">
        <v>40</v>
      </c>
      <c r="F46" s="45" t="s">
        <v>180</v>
      </c>
      <c r="G46" s="44" t="s">
        <v>28</v>
      </c>
      <c r="H46" s="46" t="s">
        <v>47</v>
      </c>
      <c r="I46" s="47" t="s">
        <v>30</v>
      </c>
      <c r="J46" s="44"/>
      <c r="K46" s="44"/>
      <c r="L46" s="44"/>
      <c r="M46" s="46" t="s">
        <v>31</v>
      </c>
      <c r="N46" s="46" t="s">
        <v>31</v>
      </c>
      <c r="O46" s="48">
        <v>15</v>
      </c>
      <c r="P46" s="49" t="s">
        <v>32</v>
      </c>
      <c r="Q46" s="50">
        <v>2.6</v>
      </c>
      <c r="R46" s="51">
        <f t="shared" si="0"/>
        <v>2.6</v>
      </c>
    </row>
    <row r="47" spans="1:18" ht="16.5" x14ac:dyDescent="0.35">
      <c r="A47" s="40">
        <v>40</v>
      </c>
      <c r="B47" s="41" t="s">
        <v>181</v>
      </c>
      <c r="C47" s="42" t="s">
        <v>182</v>
      </c>
      <c r="D47" s="43" t="s">
        <v>183</v>
      </c>
      <c r="E47" s="44" t="s">
        <v>26</v>
      </c>
      <c r="F47" s="45" t="s">
        <v>119</v>
      </c>
      <c r="G47" s="44" t="s">
        <v>42</v>
      </c>
      <c r="H47" s="46" t="s">
        <v>47</v>
      </c>
      <c r="I47" s="47" t="s">
        <v>30</v>
      </c>
      <c r="J47" s="44"/>
      <c r="K47" s="44"/>
      <c r="L47" s="44"/>
      <c r="M47" s="46" t="s">
        <v>31</v>
      </c>
      <c r="N47" s="46" t="s">
        <v>31</v>
      </c>
      <c r="O47" s="48">
        <v>16</v>
      </c>
      <c r="P47" s="49" t="s">
        <v>32</v>
      </c>
      <c r="Q47" s="50">
        <v>1.6</v>
      </c>
      <c r="R47" s="51">
        <f t="shared" si="0"/>
        <v>1.6</v>
      </c>
    </row>
    <row r="48" spans="1:18" ht="16.5" x14ac:dyDescent="0.35">
      <c r="A48" s="40">
        <v>41</v>
      </c>
      <c r="B48" s="41" t="s">
        <v>184</v>
      </c>
      <c r="C48" s="42" t="s">
        <v>78</v>
      </c>
      <c r="D48" s="43" t="s">
        <v>183</v>
      </c>
      <c r="E48" s="44" t="s">
        <v>26</v>
      </c>
      <c r="F48" s="45" t="s">
        <v>185</v>
      </c>
      <c r="G48" s="44" t="s">
        <v>76</v>
      </c>
      <c r="H48" s="46" t="s">
        <v>47</v>
      </c>
      <c r="I48" s="47" t="s">
        <v>30</v>
      </c>
      <c r="J48" s="44"/>
      <c r="K48" s="44"/>
      <c r="L48" s="44"/>
      <c r="M48" s="46" t="s">
        <v>31</v>
      </c>
      <c r="N48" s="46" t="s">
        <v>31</v>
      </c>
      <c r="O48" s="48">
        <v>17</v>
      </c>
      <c r="P48" s="49" t="s">
        <v>32</v>
      </c>
      <c r="Q48" s="50">
        <v>2.2999999999999998</v>
      </c>
      <c r="R48" s="51">
        <f t="shared" si="0"/>
        <v>2.2999999999999998</v>
      </c>
    </row>
    <row r="49" spans="1:18" ht="16.5" x14ac:dyDescent="0.35">
      <c r="A49" s="40">
        <v>42</v>
      </c>
      <c r="B49" s="41" t="s">
        <v>186</v>
      </c>
      <c r="C49" s="42" t="s">
        <v>187</v>
      </c>
      <c r="D49" s="43" t="s">
        <v>183</v>
      </c>
      <c r="E49" s="44" t="s">
        <v>26</v>
      </c>
      <c r="F49" s="45" t="s">
        <v>188</v>
      </c>
      <c r="G49" s="44" t="s">
        <v>42</v>
      </c>
      <c r="H49" s="46" t="s">
        <v>43</v>
      </c>
      <c r="I49" s="47" t="s">
        <v>30</v>
      </c>
      <c r="J49" s="44"/>
      <c r="K49" s="44"/>
      <c r="L49" s="44"/>
      <c r="M49" s="46" t="s">
        <v>31</v>
      </c>
      <c r="N49" s="46" t="s">
        <v>31</v>
      </c>
      <c r="O49" s="48">
        <v>18</v>
      </c>
      <c r="P49" s="49" t="s">
        <v>32</v>
      </c>
      <c r="Q49" s="50">
        <v>1.8</v>
      </c>
      <c r="R49" s="51">
        <f t="shared" si="0"/>
        <v>1.8</v>
      </c>
    </row>
    <row r="50" spans="1:18" ht="16.5" x14ac:dyDescent="0.35">
      <c r="A50" s="40">
        <v>43</v>
      </c>
      <c r="B50" s="41" t="s">
        <v>189</v>
      </c>
      <c r="C50" s="42" t="s">
        <v>190</v>
      </c>
      <c r="D50" s="43" t="s">
        <v>191</v>
      </c>
      <c r="E50" s="44" t="s">
        <v>26</v>
      </c>
      <c r="F50" s="45" t="s">
        <v>192</v>
      </c>
      <c r="G50" s="44" t="s">
        <v>159</v>
      </c>
      <c r="H50" s="47" t="s">
        <v>47</v>
      </c>
      <c r="I50" s="47" t="s">
        <v>30</v>
      </c>
      <c r="J50" s="44"/>
      <c r="K50" s="44"/>
      <c r="L50" s="44"/>
      <c r="M50" s="46" t="s">
        <v>31</v>
      </c>
      <c r="N50" s="46" t="s">
        <v>31</v>
      </c>
      <c r="O50" s="48">
        <v>19</v>
      </c>
      <c r="P50" s="49" t="s">
        <v>32</v>
      </c>
      <c r="Q50" s="50">
        <v>1.7</v>
      </c>
      <c r="R50" s="51">
        <f t="shared" si="0"/>
        <v>1.7</v>
      </c>
    </row>
    <row r="51" spans="1:18" ht="16.5" x14ac:dyDescent="0.35">
      <c r="A51" s="40">
        <v>44</v>
      </c>
      <c r="B51" s="41" t="s">
        <v>193</v>
      </c>
      <c r="C51" s="42" t="s">
        <v>194</v>
      </c>
      <c r="D51" s="43" t="s">
        <v>191</v>
      </c>
      <c r="E51" s="44" t="s">
        <v>26</v>
      </c>
      <c r="F51" s="45" t="s">
        <v>195</v>
      </c>
      <c r="G51" s="44" t="s">
        <v>42</v>
      </c>
      <c r="H51" s="46" t="s">
        <v>196</v>
      </c>
      <c r="I51" s="47" t="s">
        <v>197</v>
      </c>
      <c r="J51" s="44"/>
      <c r="K51" s="44"/>
      <c r="L51" s="44"/>
      <c r="M51" s="46" t="s">
        <v>31</v>
      </c>
      <c r="N51" s="46" t="s">
        <v>31</v>
      </c>
      <c r="O51" s="48">
        <v>20</v>
      </c>
      <c r="P51" s="49" t="s">
        <v>32</v>
      </c>
      <c r="Q51" s="50" t="s">
        <v>163</v>
      </c>
      <c r="R51" s="51" t="str">
        <f t="shared" si="0"/>
        <v>v</v>
      </c>
    </row>
    <row r="52" spans="1:18" ht="16.5" x14ac:dyDescent="0.35">
      <c r="A52" s="40">
        <v>45</v>
      </c>
      <c r="B52" s="41" t="s">
        <v>198</v>
      </c>
      <c r="C52" s="42" t="s">
        <v>199</v>
      </c>
      <c r="D52" s="43" t="s">
        <v>200</v>
      </c>
      <c r="E52" s="44" t="s">
        <v>26</v>
      </c>
      <c r="F52" s="45" t="s">
        <v>201</v>
      </c>
      <c r="G52" s="44" t="s">
        <v>42</v>
      </c>
      <c r="H52" s="47" t="s">
        <v>47</v>
      </c>
      <c r="I52" s="47" t="s">
        <v>30</v>
      </c>
      <c r="J52" s="44"/>
      <c r="K52" s="44"/>
      <c r="L52" s="44"/>
      <c r="M52" s="46" t="s">
        <v>31</v>
      </c>
      <c r="N52" s="46" t="s">
        <v>31</v>
      </c>
      <c r="O52" s="48">
        <v>21</v>
      </c>
      <c r="P52" s="49" t="s">
        <v>32</v>
      </c>
      <c r="Q52" s="50">
        <v>1.7</v>
      </c>
      <c r="R52" s="51">
        <f t="shared" si="0"/>
        <v>1.7</v>
      </c>
    </row>
    <row r="53" spans="1:18" ht="16.5" x14ac:dyDescent="0.35">
      <c r="A53" s="40">
        <v>46</v>
      </c>
      <c r="B53" s="41" t="s">
        <v>202</v>
      </c>
      <c r="C53" s="42" t="s">
        <v>203</v>
      </c>
      <c r="D53" s="43" t="s">
        <v>204</v>
      </c>
      <c r="E53" s="44" t="s">
        <v>26</v>
      </c>
      <c r="F53" s="45" t="s">
        <v>201</v>
      </c>
      <c r="G53" s="44" t="s">
        <v>159</v>
      </c>
      <c r="H53" s="47" t="s">
        <v>43</v>
      </c>
      <c r="I53" s="47" t="s">
        <v>30</v>
      </c>
      <c r="J53" s="44"/>
      <c r="K53" s="44"/>
      <c r="L53" s="44"/>
      <c r="M53" s="46" t="s">
        <v>31</v>
      </c>
      <c r="N53" s="46" t="s">
        <v>31</v>
      </c>
      <c r="O53" s="48">
        <v>22</v>
      </c>
      <c r="P53" s="49" t="s">
        <v>32</v>
      </c>
      <c r="Q53" s="50">
        <v>6.4</v>
      </c>
      <c r="R53" s="51">
        <f t="shared" si="0"/>
        <v>6.4</v>
      </c>
    </row>
    <row r="54" spans="1:18" ht="16.5" x14ac:dyDescent="0.35">
      <c r="A54" s="40">
        <v>47</v>
      </c>
      <c r="B54" s="41" t="s">
        <v>205</v>
      </c>
      <c r="C54" s="42" t="s">
        <v>206</v>
      </c>
      <c r="D54" s="43" t="s">
        <v>204</v>
      </c>
      <c r="E54" s="44" t="s">
        <v>26</v>
      </c>
      <c r="F54" s="45" t="s">
        <v>207</v>
      </c>
      <c r="G54" s="44" t="s">
        <v>76</v>
      </c>
      <c r="H54" s="46" t="s">
        <v>47</v>
      </c>
      <c r="I54" s="47" t="s">
        <v>30</v>
      </c>
      <c r="J54" s="44"/>
      <c r="K54" s="44"/>
      <c r="L54" s="44"/>
      <c r="M54" s="46" t="s">
        <v>31</v>
      </c>
      <c r="N54" s="46" t="s">
        <v>31</v>
      </c>
      <c r="O54" s="48">
        <v>23</v>
      </c>
      <c r="P54" s="49" t="s">
        <v>32</v>
      </c>
      <c r="Q54" s="50">
        <v>1.9</v>
      </c>
      <c r="R54" s="51">
        <f t="shared" si="0"/>
        <v>1.9</v>
      </c>
    </row>
    <row r="55" spans="1:18" ht="16.5" x14ac:dyDescent="0.35">
      <c r="A55" s="40">
        <v>48</v>
      </c>
      <c r="B55" s="41" t="s">
        <v>208</v>
      </c>
      <c r="C55" s="42" t="s">
        <v>209</v>
      </c>
      <c r="D55" s="43" t="s">
        <v>210</v>
      </c>
      <c r="E55" s="44" t="s">
        <v>40</v>
      </c>
      <c r="F55" s="45" t="s">
        <v>211</v>
      </c>
      <c r="G55" s="44" t="s">
        <v>42</v>
      </c>
      <c r="H55" s="46" t="s">
        <v>43</v>
      </c>
      <c r="I55" s="47" t="s">
        <v>30</v>
      </c>
      <c r="J55" s="44"/>
      <c r="K55" s="44"/>
      <c r="L55" s="44"/>
      <c r="M55" s="46" t="s">
        <v>31</v>
      </c>
      <c r="N55" s="46" t="s">
        <v>31</v>
      </c>
      <c r="O55" s="48">
        <v>24</v>
      </c>
      <c r="P55" s="49" t="s">
        <v>32</v>
      </c>
      <c r="Q55" s="50">
        <v>4</v>
      </c>
      <c r="R55" s="51">
        <f t="shared" si="0"/>
        <v>4</v>
      </c>
    </row>
    <row r="56" spans="1:18" ht="16.5" x14ac:dyDescent="0.35">
      <c r="A56" s="40">
        <v>49</v>
      </c>
      <c r="B56" s="41" t="s">
        <v>212</v>
      </c>
      <c r="C56" s="42" t="s">
        <v>206</v>
      </c>
      <c r="D56" s="43" t="s">
        <v>213</v>
      </c>
      <c r="E56" s="44" t="s">
        <v>26</v>
      </c>
      <c r="F56" s="45" t="s">
        <v>60</v>
      </c>
      <c r="G56" s="44" t="s">
        <v>76</v>
      </c>
      <c r="H56" s="46" t="s">
        <v>43</v>
      </c>
      <c r="I56" s="47" t="s">
        <v>30</v>
      </c>
      <c r="J56" s="44"/>
      <c r="K56" s="44"/>
      <c r="L56" s="44"/>
      <c r="M56" s="46" t="s">
        <v>31</v>
      </c>
      <c r="N56" s="46" t="s">
        <v>31</v>
      </c>
      <c r="O56" s="48">
        <v>1</v>
      </c>
      <c r="P56" s="49" t="s">
        <v>32</v>
      </c>
      <c r="Q56" s="50">
        <v>6</v>
      </c>
      <c r="R56" s="51">
        <f t="shared" si="0"/>
        <v>6</v>
      </c>
    </row>
    <row r="57" spans="1:18" ht="16.5" x14ac:dyDescent="0.35">
      <c r="A57" s="40">
        <v>50</v>
      </c>
      <c r="B57" s="41" t="s">
        <v>214</v>
      </c>
      <c r="C57" s="52" t="s">
        <v>215</v>
      </c>
      <c r="D57" s="53" t="s">
        <v>213</v>
      </c>
      <c r="E57" s="47" t="s">
        <v>26</v>
      </c>
      <c r="F57" s="54" t="s">
        <v>216</v>
      </c>
      <c r="G57" s="47" t="s">
        <v>103</v>
      </c>
      <c r="H57" s="47" t="s">
        <v>47</v>
      </c>
      <c r="I57" s="47" t="s">
        <v>30</v>
      </c>
      <c r="J57" s="55"/>
      <c r="K57" s="55"/>
      <c r="L57" s="55"/>
      <c r="M57" s="47" t="s">
        <v>31</v>
      </c>
      <c r="N57" s="47" t="s">
        <v>31</v>
      </c>
      <c r="O57" s="48">
        <v>2</v>
      </c>
      <c r="P57" s="49" t="s">
        <v>32</v>
      </c>
      <c r="Q57" s="50">
        <v>2.7</v>
      </c>
      <c r="R57" s="51">
        <f t="shared" si="0"/>
        <v>2.7</v>
      </c>
    </row>
    <row r="58" spans="1:18" ht="16.5" x14ac:dyDescent="0.35">
      <c r="A58" s="40">
        <v>51</v>
      </c>
      <c r="B58" s="41" t="s">
        <v>217</v>
      </c>
      <c r="C58" s="42" t="s">
        <v>218</v>
      </c>
      <c r="D58" s="43" t="s">
        <v>219</v>
      </c>
      <c r="E58" s="44" t="s">
        <v>40</v>
      </c>
      <c r="F58" s="45" t="s">
        <v>220</v>
      </c>
      <c r="G58" s="44" t="s">
        <v>221</v>
      </c>
      <c r="H58" s="47" t="s">
        <v>47</v>
      </c>
      <c r="I58" s="47" t="s">
        <v>30</v>
      </c>
      <c r="J58" s="44"/>
      <c r="K58" s="44"/>
      <c r="L58" s="44"/>
      <c r="M58" s="46" t="s">
        <v>31</v>
      </c>
      <c r="N58" s="46" t="s">
        <v>31</v>
      </c>
      <c r="O58" s="48">
        <v>3</v>
      </c>
      <c r="P58" s="49" t="s">
        <v>32</v>
      </c>
      <c r="Q58" s="50">
        <v>5.8</v>
      </c>
      <c r="R58" s="51">
        <f t="shared" si="0"/>
        <v>5.8</v>
      </c>
    </row>
    <row r="59" spans="1:18" ht="16.5" x14ac:dyDescent="0.35">
      <c r="A59" s="40">
        <v>52</v>
      </c>
      <c r="B59" s="41" t="s">
        <v>222</v>
      </c>
      <c r="C59" s="42" t="s">
        <v>223</v>
      </c>
      <c r="D59" s="43" t="s">
        <v>224</v>
      </c>
      <c r="E59" s="44" t="s">
        <v>26</v>
      </c>
      <c r="F59" s="45" t="s">
        <v>225</v>
      </c>
      <c r="G59" s="44" t="s">
        <v>159</v>
      </c>
      <c r="H59" s="47" t="s">
        <v>226</v>
      </c>
      <c r="I59" s="47" t="s">
        <v>30</v>
      </c>
      <c r="J59" s="44"/>
      <c r="K59" s="44"/>
      <c r="L59" s="44"/>
      <c r="M59" s="46" t="s">
        <v>31</v>
      </c>
      <c r="N59" s="46" t="s">
        <v>31</v>
      </c>
      <c r="O59" s="48">
        <v>4</v>
      </c>
      <c r="P59" s="49" t="s">
        <v>32</v>
      </c>
      <c r="Q59" s="50">
        <v>4.4000000000000004</v>
      </c>
      <c r="R59" s="51">
        <f t="shared" si="0"/>
        <v>4.4000000000000004</v>
      </c>
    </row>
    <row r="60" spans="1:18" ht="16.5" x14ac:dyDescent="0.35">
      <c r="A60" s="40">
        <v>53</v>
      </c>
      <c r="B60" s="41" t="s">
        <v>227</v>
      </c>
      <c r="C60" s="42" t="s">
        <v>56</v>
      </c>
      <c r="D60" s="43" t="s">
        <v>228</v>
      </c>
      <c r="E60" s="44" t="s">
        <v>40</v>
      </c>
      <c r="F60" s="45" t="s">
        <v>229</v>
      </c>
      <c r="G60" s="44" t="s">
        <v>42</v>
      </c>
      <c r="H60" s="47" t="s">
        <v>47</v>
      </c>
      <c r="I60" s="47" t="s">
        <v>30</v>
      </c>
      <c r="J60" s="44"/>
      <c r="K60" s="44"/>
      <c r="L60" s="44"/>
      <c r="M60" s="46" t="s">
        <v>31</v>
      </c>
      <c r="N60" s="46" t="s">
        <v>31</v>
      </c>
      <c r="O60" s="48">
        <v>5</v>
      </c>
      <c r="P60" s="49" t="s">
        <v>32</v>
      </c>
      <c r="Q60" s="50">
        <v>3.3</v>
      </c>
      <c r="R60" s="51">
        <f t="shared" si="0"/>
        <v>3.3</v>
      </c>
    </row>
    <row r="61" spans="1:18" ht="16.5" x14ac:dyDescent="0.35">
      <c r="A61" s="40">
        <v>54</v>
      </c>
      <c r="B61" s="41" t="s">
        <v>230</v>
      </c>
      <c r="C61" s="42" t="s">
        <v>231</v>
      </c>
      <c r="D61" s="43" t="s">
        <v>232</v>
      </c>
      <c r="E61" s="44" t="s">
        <v>26</v>
      </c>
      <c r="F61" s="45" t="s">
        <v>233</v>
      </c>
      <c r="G61" s="44" t="s">
        <v>42</v>
      </c>
      <c r="H61" s="46" t="s">
        <v>47</v>
      </c>
      <c r="I61" s="47" t="s">
        <v>30</v>
      </c>
      <c r="J61" s="44"/>
      <c r="K61" s="44"/>
      <c r="L61" s="44"/>
      <c r="M61" s="46" t="s">
        <v>31</v>
      </c>
      <c r="N61" s="46" t="s">
        <v>31</v>
      </c>
      <c r="O61" s="48">
        <v>6</v>
      </c>
      <c r="P61" s="49" t="s">
        <v>32</v>
      </c>
      <c r="Q61" s="50">
        <v>4</v>
      </c>
      <c r="R61" s="51">
        <f t="shared" si="0"/>
        <v>4</v>
      </c>
    </row>
    <row r="62" spans="1:18" ht="16.5" x14ac:dyDescent="0.35">
      <c r="A62" s="40">
        <v>55</v>
      </c>
      <c r="B62" s="41" t="s">
        <v>234</v>
      </c>
      <c r="C62" s="42" t="s">
        <v>235</v>
      </c>
      <c r="D62" s="43" t="s">
        <v>236</v>
      </c>
      <c r="E62" s="44" t="s">
        <v>40</v>
      </c>
      <c r="F62" s="45" t="s">
        <v>237</v>
      </c>
      <c r="G62" s="44" t="s">
        <v>42</v>
      </c>
      <c r="H62" s="46" t="s">
        <v>47</v>
      </c>
      <c r="I62" s="47" t="s">
        <v>30</v>
      </c>
      <c r="J62" s="44"/>
      <c r="K62" s="44"/>
      <c r="L62" s="44"/>
      <c r="M62" s="46" t="s">
        <v>31</v>
      </c>
      <c r="N62" s="46" t="s">
        <v>31</v>
      </c>
      <c r="O62" s="48">
        <v>7</v>
      </c>
      <c r="P62" s="49" t="s">
        <v>32</v>
      </c>
      <c r="Q62" s="50">
        <v>2.4</v>
      </c>
      <c r="R62" s="51">
        <f t="shared" si="0"/>
        <v>2.4</v>
      </c>
    </row>
    <row r="63" spans="1:18" ht="16.5" x14ac:dyDescent="0.35">
      <c r="A63" s="40">
        <v>56</v>
      </c>
      <c r="B63" s="41" t="s">
        <v>238</v>
      </c>
      <c r="C63" s="42" t="s">
        <v>239</v>
      </c>
      <c r="D63" s="43" t="s">
        <v>236</v>
      </c>
      <c r="E63" s="44" t="s">
        <v>40</v>
      </c>
      <c r="F63" s="45" t="s">
        <v>240</v>
      </c>
      <c r="G63" s="44" t="s">
        <v>42</v>
      </c>
      <c r="H63" s="46" t="s">
        <v>43</v>
      </c>
      <c r="I63" s="47" t="s">
        <v>30</v>
      </c>
      <c r="J63" s="44"/>
      <c r="K63" s="44"/>
      <c r="L63" s="44"/>
      <c r="M63" s="46" t="s">
        <v>31</v>
      </c>
      <c r="N63" s="46" t="s">
        <v>31</v>
      </c>
      <c r="O63" s="48">
        <v>8</v>
      </c>
      <c r="P63" s="49" t="s">
        <v>32</v>
      </c>
      <c r="Q63" s="50">
        <v>1.8</v>
      </c>
      <c r="R63" s="51">
        <f t="shared" si="0"/>
        <v>1.8</v>
      </c>
    </row>
    <row r="64" spans="1:18" ht="16.5" x14ac:dyDescent="0.35">
      <c r="A64" s="40">
        <v>57</v>
      </c>
      <c r="B64" s="41" t="s">
        <v>241</v>
      </c>
      <c r="C64" s="42" t="s">
        <v>242</v>
      </c>
      <c r="D64" s="43" t="s">
        <v>236</v>
      </c>
      <c r="E64" s="44" t="s">
        <v>40</v>
      </c>
      <c r="F64" s="45" t="s">
        <v>243</v>
      </c>
      <c r="G64" s="44" t="s">
        <v>244</v>
      </c>
      <c r="H64" s="46" t="s">
        <v>47</v>
      </c>
      <c r="I64" s="47" t="s">
        <v>30</v>
      </c>
      <c r="J64" s="44"/>
      <c r="K64" s="44"/>
      <c r="L64" s="44"/>
      <c r="M64" s="46" t="s">
        <v>31</v>
      </c>
      <c r="N64" s="46" t="s">
        <v>31</v>
      </c>
      <c r="O64" s="48">
        <v>9</v>
      </c>
      <c r="P64" s="49" t="s">
        <v>32</v>
      </c>
      <c r="Q64" s="50">
        <v>2.7</v>
      </c>
      <c r="R64" s="51">
        <f t="shared" si="0"/>
        <v>2.7</v>
      </c>
    </row>
    <row r="65" spans="1:18" ht="16.5" x14ac:dyDescent="0.35">
      <c r="A65" s="40">
        <v>58</v>
      </c>
      <c r="B65" s="41" t="s">
        <v>245</v>
      </c>
      <c r="C65" s="42" t="s">
        <v>246</v>
      </c>
      <c r="D65" s="43" t="s">
        <v>236</v>
      </c>
      <c r="E65" s="44" t="s">
        <v>40</v>
      </c>
      <c r="F65" s="45" t="s">
        <v>247</v>
      </c>
      <c r="G65" s="44" t="s">
        <v>159</v>
      </c>
      <c r="H65" s="46" t="s">
        <v>47</v>
      </c>
      <c r="I65" s="47" t="s">
        <v>30</v>
      </c>
      <c r="J65" s="44"/>
      <c r="K65" s="44"/>
      <c r="L65" s="44"/>
      <c r="M65" s="46" t="s">
        <v>31</v>
      </c>
      <c r="N65" s="46" t="s">
        <v>31</v>
      </c>
      <c r="O65" s="48">
        <v>10</v>
      </c>
      <c r="P65" s="49" t="s">
        <v>32</v>
      </c>
      <c r="Q65" s="50">
        <v>4</v>
      </c>
      <c r="R65" s="51">
        <f t="shared" si="0"/>
        <v>4</v>
      </c>
    </row>
    <row r="66" spans="1:18" ht="16.5" x14ac:dyDescent="0.35">
      <c r="A66" s="40">
        <v>59</v>
      </c>
      <c r="B66" s="41" t="s">
        <v>248</v>
      </c>
      <c r="C66" s="42" t="s">
        <v>249</v>
      </c>
      <c r="D66" s="43" t="s">
        <v>250</v>
      </c>
      <c r="E66" s="44" t="s">
        <v>40</v>
      </c>
      <c r="F66" s="45" t="s">
        <v>251</v>
      </c>
      <c r="G66" s="44" t="s">
        <v>36</v>
      </c>
      <c r="H66" s="46" t="s">
        <v>43</v>
      </c>
      <c r="I66" s="47" t="s">
        <v>30</v>
      </c>
      <c r="J66" s="44"/>
      <c r="K66" s="44"/>
      <c r="L66" s="44"/>
      <c r="M66" s="46" t="s">
        <v>31</v>
      </c>
      <c r="N66" s="46" t="s">
        <v>31</v>
      </c>
      <c r="O66" s="48">
        <v>11</v>
      </c>
      <c r="P66" s="49" t="s">
        <v>32</v>
      </c>
      <c r="Q66" s="50">
        <v>4.4000000000000004</v>
      </c>
      <c r="R66" s="51">
        <f t="shared" si="0"/>
        <v>4.4000000000000004</v>
      </c>
    </row>
    <row r="67" spans="1:18" ht="16.5" x14ac:dyDescent="0.35">
      <c r="A67" s="40">
        <v>60</v>
      </c>
      <c r="B67" s="41" t="s">
        <v>252</v>
      </c>
      <c r="C67" s="42" t="s">
        <v>253</v>
      </c>
      <c r="D67" s="43" t="s">
        <v>254</v>
      </c>
      <c r="E67" s="44" t="s">
        <v>26</v>
      </c>
      <c r="F67" s="45" t="s">
        <v>169</v>
      </c>
      <c r="G67" s="44" t="s">
        <v>76</v>
      </c>
      <c r="H67" s="46" t="s">
        <v>47</v>
      </c>
      <c r="I67" s="47" t="s">
        <v>30</v>
      </c>
      <c r="J67" s="44"/>
      <c r="K67" s="44"/>
      <c r="L67" s="44"/>
      <c r="M67" s="46" t="s">
        <v>31</v>
      </c>
      <c r="N67" s="46" t="s">
        <v>31</v>
      </c>
      <c r="O67" s="48">
        <v>12</v>
      </c>
      <c r="P67" s="49" t="s">
        <v>32</v>
      </c>
      <c r="Q67" s="50">
        <v>3.4</v>
      </c>
      <c r="R67" s="51">
        <f t="shared" si="0"/>
        <v>3.4</v>
      </c>
    </row>
    <row r="68" spans="1:18" ht="16.5" x14ac:dyDescent="0.35">
      <c r="A68" s="40">
        <v>61</v>
      </c>
      <c r="B68" s="41" t="s">
        <v>255</v>
      </c>
      <c r="C68" s="42" t="s">
        <v>256</v>
      </c>
      <c r="D68" s="43" t="s">
        <v>254</v>
      </c>
      <c r="E68" s="44" t="s">
        <v>26</v>
      </c>
      <c r="F68" s="45" t="s">
        <v>75</v>
      </c>
      <c r="G68" s="44" t="s">
        <v>28</v>
      </c>
      <c r="H68" s="46" t="s">
        <v>43</v>
      </c>
      <c r="I68" s="47" t="s">
        <v>30</v>
      </c>
      <c r="J68" s="44"/>
      <c r="K68" s="44"/>
      <c r="L68" s="44"/>
      <c r="M68" s="46" t="s">
        <v>31</v>
      </c>
      <c r="N68" s="46" t="s">
        <v>31</v>
      </c>
      <c r="O68" s="48">
        <v>13</v>
      </c>
      <c r="P68" s="49" t="s">
        <v>32</v>
      </c>
      <c r="Q68" s="50">
        <v>3.8</v>
      </c>
      <c r="R68" s="51">
        <f t="shared" si="0"/>
        <v>3.8</v>
      </c>
    </row>
    <row r="69" spans="1:18" ht="16.5" x14ac:dyDescent="0.35">
      <c r="A69" s="40">
        <v>62</v>
      </c>
      <c r="B69" s="41" t="s">
        <v>257</v>
      </c>
      <c r="C69" s="42" t="s">
        <v>258</v>
      </c>
      <c r="D69" s="43" t="s">
        <v>254</v>
      </c>
      <c r="E69" s="44" t="s">
        <v>26</v>
      </c>
      <c r="F69" s="45" t="s">
        <v>259</v>
      </c>
      <c r="G69" s="44" t="s">
        <v>42</v>
      </c>
      <c r="H69" s="46" t="s">
        <v>37</v>
      </c>
      <c r="I69" s="47" t="s">
        <v>30</v>
      </c>
      <c r="J69" s="44"/>
      <c r="K69" s="44"/>
      <c r="L69" s="44"/>
      <c r="M69" s="46" t="s">
        <v>31</v>
      </c>
      <c r="N69" s="46" t="s">
        <v>31</v>
      </c>
      <c r="O69" s="48">
        <v>14</v>
      </c>
      <c r="P69" s="49" t="s">
        <v>32</v>
      </c>
      <c r="Q69" s="50">
        <v>3.7</v>
      </c>
      <c r="R69" s="51">
        <f t="shared" si="0"/>
        <v>3.7</v>
      </c>
    </row>
    <row r="70" spans="1:18" ht="16.5" x14ac:dyDescent="0.35">
      <c r="A70" s="40">
        <v>63</v>
      </c>
      <c r="B70" s="41" t="s">
        <v>260</v>
      </c>
      <c r="C70" s="42" t="s">
        <v>261</v>
      </c>
      <c r="D70" s="43" t="s">
        <v>262</v>
      </c>
      <c r="E70" s="44" t="s">
        <v>26</v>
      </c>
      <c r="F70" s="45" t="s">
        <v>263</v>
      </c>
      <c r="G70" s="44" t="s">
        <v>76</v>
      </c>
      <c r="H70" s="46" t="s">
        <v>37</v>
      </c>
      <c r="I70" s="47" t="s">
        <v>30</v>
      </c>
      <c r="J70" s="44"/>
      <c r="K70" s="44"/>
      <c r="L70" s="44"/>
      <c r="M70" s="46" t="s">
        <v>31</v>
      </c>
      <c r="N70" s="46" t="s">
        <v>31</v>
      </c>
      <c r="O70" s="48">
        <v>15</v>
      </c>
      <c r="P70" s="49" t="s">
        <v>32</v>
      </c>
      <c r="Q70" s="50">
        <v>3.8</v>
      </c>
      <c r="R70" s="51">
        <f t="shared" si="0"/>
        <v>3.8</v>
      </c>
    </row>
    <row r="71" spans="1:18" ht="16.5" x14ac:dyDescent="0.35">
      <c r="A71" s="40">
        <v>64</v>
      </c>
      <c r="B71" s="41" t="s">
        <v>264</v>
      </c>
      <c r="C71" s="42" t="s">
        <v>265</v>
      </c>
      <c r="D71" s="43" t="s">
        <v>266</v>
      </c>
      <c r="E71" s="44" t="s">
        <v>40</v>
      </c>
      <c r="F71" s="45" t="s">
        <v>267</v>
      </c>
      <c r="G71" s="44" t="s">
        <v>42</v>
      </c>
      <c r="H71" s="46" t="s">
        <v>47</v>
      </c>
      <c r="I71" s="47" t="s">
        <v>30</v>
      </c>
      <c r="J71" s="44"/>
      <c r="K71" s="44"/>
      <c r="L71" s="44"/>
      <c r="M71" s="46" t="s">
        <v>31</v>
      </c>
      <c r="N71" s="46" t="s">
        <v>31</v>
      </c>
      <c r="O71" s="48">
        <v>16</v>
      </c>
      <c r="P71" s="49" t="s">
        <v>32</v>
      </c>
      <c r="Q71" s="50">
        <v>5.0999999999999996</v>
      </c>
      <c r="R71" s="51">
        <f t="shared" si="0"/>
        <v>5.0999999999999996</v>
      </c>
    </row>
    <row r="72" spans="1:18" ht="16.5" x14ac:dyDescent="0.35">
      <c r="A72" s="40">
        <v>65</v>
      </c>
      <c r="B72" s="41" t="s">
        <v>268</v>
      </c>
      <c r="C72" s="42" t="s">
        <v>269</v>
      </c>
      <c r="D72" s="43" t="s">
        <v>270</v>
      </c>
      <c r="E72" s="44" t="s">
        <v>40</v>
      </c>
      <c r="F72" s="45" t="s">
        <v>271</v>
      </c>
      <c r="G72" s="44" t="s">
        <v>42</v>
      </c>
      <c r="H72" s="47" t="s">
        <v>43</v>
      </c>
      <c r="I72" s="47" t="s">
        <v>30</v>
      </c>
      <c r="J72" s="44"/>
      <c r="K72" s="44"/>
      <c r="L72" s="44"/>
      <c r="M72" s="46" t="s">
        <v>31</v>
      </c>
      <c r="N72" s="46" t="s">
        <v>31</v>
      </c>
      <c r="O72" s="48">
        <v>17</v>
      </c>
      <c r="P72" s="49" t="s">
        <v>32</v>
      </c>
      <c r="Q72" s="50">
        <v>3.3</v>
      </c>
      <c r="R72" s="51">
        <f t="shared" ref="R72:R135" si="1">IF(F72="x",10,IF(G72=1,G72+Q72,Q72))</f>
        <v>3.3</v>
      </c>
    </row>
    <row r="73" spans="1:18" ht="16.5" x14ac:dyDescent="0.35">
      <c r="A73" s="40">
        <v>66</v>
      </c>
      <c r="B73" s="41" t="s">
        <v>272</v>
      </c>
      <c r="C73" s="42" t="s">
        <v>273</v>
      </c>
      <c r="D73" s="43" t="s">
        <v>270</v>
      </c>
      <c r="E73" s="44" t="s">
        <v>40</v>
      </c>
      <c r="F73" s="45" t="s">
        <v>274</v>
      </c>
      <c r="G73" s="44" t="s">
        <v>275</v>
      </c>
      <c r="H73" s="46" t="s">
        <v>47</v>
      </c>
      <c r="I73" s="47" t="s">
        <v>30</v>
      </c>
      <c r="J73" s="44"/>
      <c r="K73" s="44"/>
      <c r="L73" s="44"/>
      <c r="M73" s="46" t="s">
        <v>31</v>
      </c>
      <c r="N73" s="46" t="s">
        <v>31</v>
      </c>
      <c r="O73" s="48">
        <v>18</v>
      </c>
      <c r="P73" s="49" t="s">
        <v>32</v>
      </c>
      <c r="Q73" s="50">
        <v>2.8</v>
      </c>
      <c r="R73" s="51">
        <f t="shared" si="1"/>
        <v>2.8</v>
      </c>
    </row>
    <row r="74" spans="1:18" ht="16.5" x14ac:dyDescent="0.35">
      <c r="A74" s="40">
        <v>67</v>
      </c>
      <c r="B74" s="41" t="s">
        <v>276</v>
      </c>
      <c r="C74" s="42" t="s">
        <v>277</v>
      </c>
      <c r="D74" s="43" t="s">
        <v>278</v>
      </c>
      <c r="E74" s="44" t="s">
        <v>40</v>
      </c>
      <c r="F74" s="45" t="s">
        <v>279</v>
      </c>
      <c r="G74" s="44" t="s">
        <v>173</v>
      </c>
      <c r="H74" s="47" t="s">
        <v>47</v>
      </c>
      <c r="I74" s="47" t="s">
        <v>30</v>
      </c>
      <c r="J74" s="44"/>
      <c r="K74" s="44"/>
      <c r="L74" s="44"/>
      <c r="M74" s="46" t="s">
        <v>31</v>
      </c>
      <c r="N74" s="46" t="s">
        <v>31</v>
      </c>
      <c r="O74" s="48">
        <v>19</v>
      </c>
      <c r="P74" s="49" t="s">
        <v>32</v>
      </c>
      <c r="Q74" s="50">
        <v>3.8</v>
      </c>
      <c r="R74" s="51">
        <f t="shared" si="1"/>
        <v>3.8</v>
      </c>
    </row>
    <row r="75" spans="1:18" ht="16.5" x14ac:dyDescent="0.35">
      <c r="A75" s="40">
        <v>68</v>
      </c>
      <c r="B75" s="41" t="s">
        <v>280</v>
      </c>
      <c r="C75" s="42" t="s">
        <v>281</v>
      </c>
      <c r="D75" s="43" t="s">
        <v>282</v>
      </c>
      <c r="E75" s="44" t="s">
        <v>26</v>
      </c>
      <c r="F75" s="45" t="s">
        <v>283</v>
      </c>
      <c r="G75" s="44" t="s">
        <v>42</v>
      </c>
      <c r="H75" s="46" t="s">
        <v>43</v>
      </c>
      <c r="I75" s="47" t="s">
        <v>30</v>
      </c>
      <c r="J75" s="44"/>
      <c r="K75" s="44"/>
      <c r="L75" s="44"/>
      <c r="M75" s="46" t="s">
        <v>31</v>
      </c>
      <c r="N75" s="46" t="s">
        <v>31</v>
      </c>
      <c r="O75" s="48">
        <v>20</v>
      </c>
      <c r="P75" s="49" t="s">
        <v>32</v>
      </c>
      <c r="Q75" s="50">
        <v>3.9</v>
      </c>
      <c r="R75" s="51">
        <f t="shared" si="1"/>
        <v>3.9</v>
      </c>
    </row>
    <row r="76" spans="1:18" ht="16.5" x14ac:dyDescent="0.35">
      <c r="A76" s="40">
        <v>69</v>
      </c>
      <c r="B76" s="41" t="s">
        <v>284</v>
      </c>
      <c r="C76" s="42" t="s">
        <v>285</v>
      </c>
      <c r="D76" s="43" t="s">
        <v>286</v>
      </c>
      <c r="E76" s="44" t="s">
        <v>40</v>
      </c>
      <c r="F76" s="45" t="s">
        <v>35</v>
      </c>
      <c r="G76" s="44" t="s">
        <v>287</v>
      </c>
      <c r="H76" s="46" t="s">
        <v>37</v>
      </c>
      <c r="I76" s="47" t="s">
        <v>30</v>
      </c>
      <c r="J76" s="44"/>
      <c r="K76" s="44"/>
      <c r="L76" s="44"/>
      <c r="M76" s="46" t="s">
        <v>31</v>
      </c>
      <c r="N76" s="46" t="s">
        <v>31</v>
      </c>
      <c r="O76" s="48">
        <v>21</v>
      </c>
      <c r="P76" s="49" t="s">
        <v>32</v>
      </c>
      <c r="Q76" s="50">
        <v>2.4</v>
      </c>
      <c r="R76" s="51">
        <f t="shared" si="1"/>
        <v>2.4</v>
      </c>
    </row>
    <row r="77" spans="1:18" ht="16.5" x14ac:dyDescent="0.35">
      <c r="A77" s="40">
        <v>70</v>
      </c>
      <c r="B77" s="41" t="s">
        <v>288</v>
      </c>
      <c r="C77" s="42" t="s">
        <v>289</v>
      </c>
      <c r="D77" s="43" t="s">
        <v>290</v>
      </c>
      <c r="E77" s="44" t="s">
        <v>40</v>
      </c>
      <c r="F77" s="45" t="s">
        <v>291</v>
      </c>
      <c r="G77" s="44" t="s">
        <v>159</v>
      </c>
      <c r="H77" s="46" t="s">
        <v>43</v>
      </c>
      <c r="I77" s="47" t="s">
        <v>30</v>
      </c>
      <c r="J77" s="44"/>
      <c r="K77" s="44"/>
      <c r="L77" s="44"/>
      <c r="M77" s="46" t="s">
        <v>31</v>
      </c>
      <c r="N77" s="46" t="s">
        <v>31</v>
      </c>
      <c r="O77" s="48">
        <v>22</v>
      </c>
      <c r="P77" s="49" t="s">
        <v>32</v>
      </c>
      <c r="Q77" s="50">
        <v>4.2</v>
      </c>
      <c r="R77" s="51">
        <f t="shared" si="1"/>
        <v>4.2</v>
      </c>
    </row>
    <row r="78" spans="1:18" ht="16.5" x14ac:dyDescent="0.35">
      <c r="A78" s="40">
        <v>71</v>
      </c>
      <c r="B78" s="41" t="s">
        <v>292</v>
      </c>
      <c r="C78" s="42" t="s">
        <v>293</v>
      </c>
      <c r="D78" s="43" t="s">
        <v>294</v>
      </c>
      <c r="E78" s="44" t="s">
        <v>40</v>
      </c>
      <c r="F78" s="45" t="s">
        <v>295</v>
      </c>
      <c r="G78" s="44" t="s">
        <v>42</v>
      </c>
      <c r="H78" s="46" t="s">
        <v>43</v>
      </c>
      <c r="I78" s="47" t="s">
        <v>30</v>
      </c>
      <c r="J78" s="44"/>
      <c r="K78" s="44"/>
      <c r="L78" s="44"/>
      <c r="M78" s="46" t="s">
        <v>31</v>
      </c>
      <c r="N78" s="46" t="s">
        <v>31</v>
      </c>
      <c r="O78" s="48">
        <v>23</v>
      </c>
      <c r="P78" s="49" t="s">
        <v>32</v>
      </c>
      <c r="Q78" s="50">
        <v>4.9000000000000004</v>
      </c>
      <c r="R78" s="51">
        <f t="shared" si="1"/>
        <v>4.9000000000000004</v>
      </c>
    </row>
    <row r="79" spans="1:18" ht="16.5" x14ac:dyDescent="0.35">
      <c r="A79" s="40">
        <v>72</v>
      </c>
      <c r="B79" s="41" t="s">
        <v>296</v>
      </c>
      <c r="C79" s="42" t="s">
        <v>297</v>
      </c>
      <c r="D79" s="43" t="s">
        <v>294</v>
      </c>
      <c r="E79" s="44" t="s">
        <v>40</v>
      </c>
      <c r="F79" s="45" t="s">
        <v>298</v>
      </c>
      <c r="G79" s="44" t="s">
        <v>110</v>
      </c>
      <c r="H79" s="47" t="s">
        <v>226</v>
      </c>
      <c r="I79" s="47" t="s">
        <v>30</v>
      </c>
      <c r="J79" s="44"/>
      <c r="K79" s="44"/>
      <c r="L79" s="44"/>
      <c r="M79" s="46" t="s">
        <v>31</v>
      </c>
      <c r="N79" s="46" t="s">
        <v>31</v>
      </c>
      <c r="O79" s="48">
        <v>24</v>
      </c>
      <c r="P79" s="49" t="s">
        <v>32</v>
      </c>
      <c r="Q79" s="50">
        <v>3.4</v>
      </c>
      <c r="R79" s="51">
        <f t="shared" si="1"/>
        <v>3.4</v>
      </c>
    </row>
    <row r="80" spans="1:18" ht="16.5" x14ac:dyDescent="0.35">
      <c r="A80" s="40">
        <v>73</v>
      </c>
      <c r="B80" s="41" t="s">
        <v>299</v>
      </c>
      <c r="C80" s="42" t="s">
        <v>300</v>
      </c>
      <c r="D80" s="43" t="s">
        <v>294</v>
      </c>
      <c r="E80" s="44" t="s">
        <v>40</v>
      </c>
      <c r="F80" s="45" t="s">
        <v>291</v>
      </c>
      <c r="G80" s="44" t="s">
        <v>42</v>
      </c>
      <c r="H80" s="47" t="s">
        <v>43</v>
      </c>
      <c r="I80" s="47" t="s">
        <v>30</v>
      </c>
      <c r="J80" s="44"/>
      <c r="K80" s="44"/>
      <c r="L80" s="44"/>
      <c r="M80" s="46" t="s">
        <v>31</v>
      </c>
      <c r="N80" s="46" t="s">
        <v>31</v>
      </c>
      <c r="O80" s="48">
        <v>1</v>
      </c>
      <c r="P80" s="49" t="s">
        <v>32</v>
      </c>
      <c r="Q80" s="50">
        <v>2.1</v>
      </c>
      <c r="R80" s="51">
        <f t="shared" si="1"/>
        <v>2.1</v>
      </c>
    </row>
    <row r="81" spans="1:18" ht="16.5" x14ac:dyDescent="0.35">
      <c r="A81" s="40">
        <v>74</v>
      </c>
      <c r="B81" s="41" t="s">
        <v>301</v>
      </c>
      <c r="C81" s="42" t="s">
        <v>302</v>
      </c>
      <c r="D81" s="43" t="s">
        <v>294</v>
      </c>
      <c r="E81" s="44" t="s">
        <v>40</v>
      </c>
      <c r="F81" s="45" t="s">
        <v>229</v>
      </c>
      <c r="G81" s="44" t="s">
        <v>42</v>
      </c>
      <c r="H81" s="46" t="s">
        <v>47</v>
      </c>
      <c r="I81" s="47" t="s">
        <v>30</v>
      </c>
      <c r="J81" s="44"/>
      <c r="K81" s="44"/>
      <c r="L81" s="44"/>
      <c r="M81" s="46" t="s">
        <v>31</v>
      </c>
      <c r="N81" s="46" t="s">
        <v>31</v>
      </c>
      <c r="O81" s="48">
        <v>2</v>
      </c>
      <c r="P81" s="49" t="s">
        <v>32</v>
      </c>
      <c r="Q81" s="50">
        <v>1.6</v>
      </c>
      <c r="R81" s="51">
        <f t="shared" si="1"/>
        <v>1.6</v>
      </c>
    </row>
    <row r="82" spans="1:18" ht="16.5" x14ac:dyDescent="0.35">
      <c r="A82" s="40">
        <v>75</v>
      </c>
      <c r="B82" s="41" t="s">
        <v>303</v>
      </c>
      <c r="C82" s="42" t="s">
        <v>304</v>
      </c>
      <c r="D82" s="43" t="s">
        <v>305</v>
      </c>
      <c r="E82" s="44" t="s">
        <v>40</v>
      </c>
      <c r="F82" s="45" t="s">
        <v>306</v>
      </c>
      <c r="G82" s="44" t="s">
        <v>42</v>
      </c>
      <c r="H82" s="46" t="s">
        <v>43</v>
      </c>
      <c r="I82" s="47" t="s">
        <v>30</v>
      </c>
      <c r="J82" s="44"/>
      <c r="K82" s="44"/>
      <c r="L82" s="44"/>
      <c r="M82" s="46" t="s">
        <v>31</v>
      </c>
      <c r="N82" s="46" t="s">
        <v>31</v>
      </c>
      <c r="O82" s="48">
        <v>3</v>
      </c>
      <c r="P82" s="49" t="s">
        <v>32</v>
      </c>
      <c r="Q82" s="50">
        <v>3.6</v>
      </c>
      <c r="R82" s="51">
        <f t="shared" si="1"/>
        <v>3.6</v>
      </c>
    </row>
    <row r="83" spans="1:18" ht="16.5" x14ac:dyDescent="0.35">
      <c r="A83" s="40">
        <v>76</v>
      </c>
      <c r="B83" s="41" t="s">
        <v>307</v>
      </c>
      <c r="C83" s="42" t="s">
        <v>308</v>
      </c>
      <c r="D83" s="43" t="s">
        <v>309</v>
      </c>
      <c r="E83" s="44" t="s">
        <v>26</v>
      </c>
      <c r="F83" s="45" t="s">
        <v>310</v>
      </c>
      <c r="G83" s="44" t="s">
        <v>42</v>
      </c>
      <c r="H83" s="46" t="s">
        <v>43</v>
      </c>
      <c r="I83" s="47" t="s">
        <v>30</v>
      </c>
      <c r="J83" s="44"/>
      <c r="K83" s="44"/>
      <c r="L83" s="44"/>
      <c r="M83" s="46" t="s">
        <v>31</v>
      </c>
      <c r="N83" s="46" t="s">
        <v>31</v>
      </c>
      <c r="O83" s="48">
        <v>4</v>
      </c>
      <c r="P83" s="49" t="s">
        <v>32</v>
      </c>
      <c r="Q83" s="50">
        <v>2.5</v>
      </c>
      <c r="R83" s="51">
        <f t="shared" si="1"/>
        <v>2.5</v>
      </c>
    </row>
    <row r="84" spans="1:18" ht="16.5" x14ac:dyDescent="0.35">
      <c r="A84" s="40">
        <v>77</v>
      </c>
      <c r="B84" s="41" t="s">
        <v>311</v>
      </c>
      <c r="C84" s="42" t="s">
        <v>312</v>
      </c>
      <c r="D84" s="43" t="s">
        <v>309</v>
      </c>
      <c r="E84" s="44" t="s">
        <v>26</v>
      </c>
      <c r="F84" s="45" t="s">
        <v>57</v>
      </c>
      <c r="G84" s="44" t="s">
        <v>42</v>
      </c>
      <c r="H84" s="46" t="s">
        <v>37</v>
      </c>
      <c r="I84" s="47" t="s">
        <v>30</v>
      </c>
      <c r="J84" s="44"/>
      <c r="K84" s="44"/>
      <c r="L84" s="44"/>
      <c r="M84" s="46" t="s">
        <v>31</v>
      </c>
      <c r="N84" s="46" t="s">
        <v>31</v>
      </c>
      <c r="O84" s="48">
        <v>5</v>
      </c>
      <c r="P84" s="49" t="s">
        <v>32</v>
      </c>
      <c r="Q84" s="50">
        <v>5.0999999999999996</v>
      </c>
      <c r="R84" s="51">
        <f t="shared" si="1"/>
        <v>5.0999999999999996</v>
      </c>
    </row>
    <row r="85" spans="1:18" ht="16.5" x14ac:dyDescent="0.35">
      <c r="A85" s="40">
        <v>78</v>
      </c>
      <c r="B85" s="41" t="s">
        <v>313</v>
      </c>
      <c r="C85" s="42" t="s">
        <v>314</v>
      </c>
      <c r="D85" s="43" t="s">
        <v>315</v>
      </c>
      <c r="E85" s="44" t="s">
        <v>40</v>
      </c>
      <c r="F85" s="45" t="s">
        <v>316</v>
      </c>
      <c r="G85" s="44" t="s">
        <v>42</v>
      </c>
      <c r="H85" s="46" t="s">
        <v>37</v>
      </c>
      <c r="I85" s="47" t="s">
        <v>30</v>
      </c>
      <c r="J85" s="44"/>
      <c r="K85" s="44"/>
      <c r="L85" s="44"/>
      <c r="M85" s="46" t="s">
        <v>31</v>
      </c>
      <c r="N85" s="46" t="s">
        <v>31</v>
      </c>
      <c r="O85" s="48">
        <v>6</v>
      </c>
      <c r="P85" s="49" t="s">
        <v>32</v>
      </c>
      <c r="Q85" s="50">
        <v>2.9</v>
      </c>
      <c r="R85" s="51">
        <f t="shared" si="1"/>
        <v>2.9</v>
      </c>
    </row>
    <row r="86" spans="1:18" ht="16.5" x14ac:dyDescent="0.35">
      <c r="A86" s="40">
        <v>79</v>
      </c>
      <c r="B86" s="41" t="s">
        <v>317</v>
      </c>
      <c r="C86" s="42" t="s">
        <v>318</v>
      </c>
      <c r="D86" s="43" t="s">
        <v>315</v>
      </c>
      <c r="E86" s="44" t="s">
        <v>40</v>
      </c>
      <c r="F86" s="45" t="s">
        <v>166</v>
      </c>
      <c r="G86" s="44" t="s">
        <v>42</v>
      </c>
      <c r="H86" s="46" t="s">
        <v>47</v>
      </c>
      <c r="I86" s="47" t="s">
        <v>30</v>
      </c>
      <c r="J86" s="44"/>
      <c r="K86" s="44"/>
      <c r="L86" s="44"/>
      <c r="M86" s="46" t="s">
        <v>31</v>
      </c>
      <c r="N86" s="46" t="s">
        <v>31</v>
      </c>
      <c r="O86" s="48">
        <v>7</v>
      </c>
      <c r="P86" s="49" t="s">
        <v>32</v>
      </c>
      <c r="Q86" s="50">
        <v>2.6</v>
      </c>
      <c r="R86" s="51">
        <f t="shared" si="1"/>
        <v>2.6</v>
      </c>
    </row>
    <row r="87" spans="1:18" ht="16.5" x14ac:dyDescent="0.35">
      <c r="A87" s="40">
        <v>80</v>
      </c>
      <c r="B87" s="41" t="s">
        <v>319</v>
      </c>
      <c r="C87" s="42" t="s">
        <v>320</v>
      </c>
      <c r="D87" s="43" t="s">
        <v>321</v>
      </c>
      <c r="E87" s="44" t="s">
        <v>40</v>
      </c>
      <c r="F87" s="45" t="s">
        <v>322</v>
      </c>
      <c r="G87" s="44" t="s">
        <v>42</v>
      </c>
      <c r="H87" s="46" t="s">
        <v>43</v>
      </c>
      <c r="I87" s="47" t="s">
        <v>30</v>
      </c>
      <c r="J87" s="44"/>
      <c r="K87" s="44"/>
      <c r="L87" s="44"/>
      <c r="M87" s="46" t="s">
        <v>31</v>
      </c>
      <c r="N87" s="46" t="s">
        <v>31</v>
      </c>
      <c r="O87" s="48">
        <v>8</v>
      </c>
      <c r="P87" s="49" t="s">
        <v>32</v>
      </c>
      <c r="Q87" s="50">
        <v>4.4000000000000004</v>
      </c>
      <c r="R87" s="51">
        <f t="shared" si="1"/>
        <v>4.4000000000000004</v>
      </c>
    </row>
    <row r="88" spans="1:18" ht="16.5" x14ac:dyDescent="0.35">
      <c r="A88" s="40">
        <v>81</v>
      </c>
      <c r="B88" s="41" t="s">
        <v>323</v>
      </c>
      <c r="C88" s="42" t="s">
        <v>324</v>
      </c>
      <c r="D88" s="43" t="s">
        <v>325</v>
      </c>
      <c r="E88" s="44" t="s">
        <v>40</v>
      </c>
      <c r="F88" s="45" t="s">
        <v>326</v>
      </c>
      <c r="G88" s="44" t="s">
        <v>42</v>
      </c>
      <c r="H88" s="46" t="s">
        <v>141</v>
      </c>
      <c r="I88" s="47" t="s">
        <v>30</v>
      </c>
      <c r="J88" s="44"/>
      <c r="K88" s="44"/>
      <c r="L88" s="44"/>
      <c r="M88" s="46" t="s">
        <v>31</v>
      </c>
      <c r="N88" s="46" t="s">
        <v>31</v>
      </c>
      <c r="O88" s="48">
        <v>9</v>
      </c>
      <c r="P88" s="49" t="s">
        <v>32</v>
      </c>
      <c r="Q88" s="50" t="s">
        <v>163</v>
      </c>
      <c r="R88" s="51" t="str">
        <f t="shared" si="1"/>
        <v>v</v>
      </c>
    </row>
    <row r="89" spans="1:18" ht="16.5" x14ac:dyDescent="0.35">
      <c r="A89" s="40">
        <v>82</v>
      </c>
      <c r="B89" s="41" t="s">
        <v>327</v>
      </c>
      <c r="C89" s="42" t="s">
        <v>328</v>
      </c>
      <c r="D89" s="43" t="s">
        <v>325</v>
      </c>
      <c r="E89" s="44" t="s">
        <v>40</v>
      </c>
      <c r="F89" s="45" t="s">
        <v>329</v>
      </c>
      <c r="G89" s="44" t="s">
        <v>42</v>
      </c>
      <c r="H89" s="46" t="s">
        <v>37</v>
      </c>
      <c r="I89" s="47" t="s">
        <v>30</v>
      </c>
      <c r="J89" s="44"/>
      <c r="K89" s="44"/>
      <c r="L89" s="44"/>
      <c r="M89" s="46" t="s">
        <v>31</v>
      </c>
      <c r="N89" s="46" t="s">
        <v>31</v>
      </c>
      <c r="O89" s="48">
        <v>10</v>
      </c>
      <c r="P89" s="49" t="s">
        <v>32</v>
      </c>
      <c r="Q89" s="50">
        <v>4.4000000000000004</v>
      </c>
      <c r="R89" s="51">
        <f t="shared" si="1"/>
        <v>4.4000000000000004</v>
      </c>
    </row>
    <row r="90" spans="1:18" ht="16.5" x14ac:dyDescent="0.35">
      <c r="A90" s="40">
        <v>83</v>
      </c>
      <c r="B90" s="41" t="s">
        <v>330</v>
      </c>
      <c r="C90" s="42" t="s">
        <v>331</v>
      </c>
      <c r="D90" s="43" t="s">
        <v>332</v>
      </c>
      <c r="E90" s="44" t="s">
        <v>40</v>
      </c>
      <c r="F90" s="45" t="s">
        <v>333</v>
      </c>
      <c r="G90" s="44" t="s">
        <v>42</v>
      </c>
      <c r="H90" s="47" t="s">
        <v>47</v>
      </c>
      <c r="I90" s="47" t="s">
        <v>30</v>
      </c>
      <c r="J90" s="44"/>
      <c r="K90" s="44"/>
      <c r="L90" s="44"/>
      <c r="M90" s="46" t="s">
        <v>31</v>
      </c>
      <c r="N90" s="46" t="s">
        <v>31</v>
      </c>
      <c r="O90" s="48">
        <v>11</v>
      </c>
      <c r="P90" s="49" t="s">
        <v>32</v>
      </c>
      <c r="Q90" s="50">
        <v>2.2999999999999998</v>
      </c>
      <c r="R90" s="51">
        <f t="shared" si="1"/>
        <v>2.2999999999999998</v>
      </c>
    </row>
    <row r="91" spans="1:18" ht="16.5" x14ac:dyDescent="0.35">
      <c r="A91" s="40">
        <v>84</v>
      </c>
      <c r="B91" s="41" t="s">
        <v>334</v>
      </c>
      <c r="C91" s="42" t="s">
        <v>324</v>
      </c>
      <c r="D91" s="43" t="s">
        <v>335</v>
      </c>
      <c r="E91" s="44" t="s">
        <v>26</v>
      </c>
      <c r="F91" s="45" t="s">
        <v>336</v>
      </c>
      <c r="G91" s="44" t="s">
        <v>42</v>
      </c>
      <c r="H91" s="46" t="s">
        <v>47</v>
      </c>
      <c r="I91" s="47" t="s">
        <v>30</v>
      </c>
      <c r="J91" s="44"/>
      <c r="K91" s="44"/>
      <c r="L91" s="44"/>
      <c r="M91" s="46" t="s">
        <v>31</v>
      </c>
      <c r="N91" s="46" t="s">
        <v>31</v>
      </c>
      <c r="O91" s="48">
        <v>12</v>
      </c>
      <c r="P91" s="49" t="s">
        <v>32</v>
      </c>
      <c r="Q91" s="50">
        <v>2.8</v>
      </c>
      <c r="R91" s="51">
        <f t="shared" si="1"/>
        <v>2.8</v>
      </c>
    </row>
    <row r="92" spans="1:18" ht="16.5" x14ac:dyDescent="0.35">
      <c r="A92" s="40">
        <v>85</v>
      </c>
      <c r="B92" s="41" t="s">
        <v>337</v>
      </c>
      <c r="C92" s="42" t="s">
        <v>190</v>
      </c>
      <c r="D92" s="43" t="s">
        <v>338</v>
      </c>
      <c r="E92" s="44" t="s">
        <v>26</v>
      </c>
      <c r="F92" s="45" t="s">
        <v>339</v>
      </c>
      <c r="G92" s="44" t="s">
        <v>159</v>
      </c>
      <c r="H92" s="46" t="s">
        <v>47</v>
      </c>
      <c r="I92" s="47" t="s">
        <v>30</v>
      </c>
      <c r="J92" s="44"/>
      <c r="K92" s="44"/>
      <c r="L92" s="44"/>
      <c r="M92" s="46" t="s">
        <v>31</v>
      </c>
      <c r="N92" s="46" t="s">
        <v>31</v>
      </c>
      <c r="O92" s="48">
        <v>13</v>
      </c>
      <c r="P92" s="49" t="s">
        <v>32</v>
      </c>
      <c r="Q92" s="50">
        <v>2.2000000000000002</v>
      </c>
      <c r="R92" s="51">
        <f t="shared" si="1"/>
        <v>2.2000000000000002</v>
      </c>
    </row>
    <row r="93" spans="1:18" ht="16.5" x14ac:dyDescent="0.35">
      <c r="A93" s="40">
        <v>86</v>
      </c>
      <c r="B93" s="41" t="s">
        <v>340</v>
      </c>
      <c r="C93" s="42" t="s">
        <v>341</v>
      </c>
      <c r="D93" s="43" t="s">
        <v>338</v>
      </c>
      <c r="E93" s="44" t="s">
        <v>26</v>
      </c>
      <c r="F93" s="45" t="s">
        <v>342</v>
      </c>
      <c r="G93" s="44" t="s">
        <v>159</v>
      </c>
      <c r="H93" s="46" t="s">
        <v>47</v>
      </c>
      <c r="I93" s="47" t="s">
        <v>30</v>
      </c>
      <c r="J93" s="44"/>
      <c r="K93" s="44"/>
      <c r="L93" s="44"/>
      <c r="M93" s="46" t="s">
        <v>31</v>
      </c>
      <c r="N93" s="46" t="s">
        <v>31</v>
      </c>
      <c r="O93" s="48">
        <v>14</v>
      </c>
      <c r="P93" s="49" t="s">
        <v>32</v>
      </c>
      <c r="Q93" s="50">
        <v>1.6</v>
      </c>
      <c r="R93" s="51">
        <f t="shared" si="1"/>
        <v>1.6</v>
      </c>
    </row>
    <row r="94" spans="1:18" ht="16.5" x14ac:dyDescent="0.35">
      <c r="A94" s="40">
        <v>87</v>
      </c>
      <c r="B94" s="41" t="s">
        <v>343</v>
      </c>
      <c r="C94" s="42" t="s">
        <v>344</v>
      </c>
      <c r="D94" s="43" t="s">
        <v>345</v>
      </c>
      <c r="E94" s="44" t="s">
        <v>26</v>
      </c>
      <c r="F94" s="45" t="s">
        <v>326</v>
      </c>
      <c r="G94" s="44" t="s">
        <v>42</v>
      </c>
      <c r="H94" s="46" t="s">
        <v>37</v>
      </c>
      <c r="I94" s="47" t="s">
        <v>30</v>
      </c>
      <c r="J94" s="44"/>
      <c r="K94" s="44"/>
      <c r="L94" s="44"/>
      <c r="M94" s="46" t="s">
        <v>31</v>
      </c>
      <c r="N94" s="46" t="s">
        <v>31</v>
      </c>
      <c r="O94" s="48">
        <v>15</v>
      </c>
      <c r="P94" s="49" t="s">
        <v>32</v>
      </c>
      <c r="Q94" s="50">
        <v>1.9</v>
      </c>
      <c r="R94" s="51">
        <f t="shared" si="1"/>
        <v>1.9</v>
      </c>
    </row>
    <row r="95" spans="1:18" ht="16.5" x14ac:dyDescent="0.35">
      <c r="A95" s="40">
        <v>88</v>
      </c>
      <c r="B95" s="41" t="s">
        <v>346</v>
      </c>
      <c r="C95" s="42" t="s">
        <v>347</v>
      </c>
      <c r="D95" s="43" t="s">
        <v>345</v>
      </c>
      <c r="E95" s="44" t="s">
        <v>26</v>
      </c>
      <c r="F95" s="45" t="s">
        <v>348</v>
      </c>
      <c r="G95" s="44" t="s">
        <v>159</v>
      </c>
      <c r="H95" s="46" t="s">
        <v>226</v>
      </c>
      <c r="I95" s="47" t="s">
        <v>30</v>
      </c>
      <c r="J95" s="44"/>
      <c r="K95" s="44"/>
      <c r="L95" s="44"/>
      <c r="M95" s="46" t="s">
        <v>31</v>
      </c>
      <c r="N95" s="46" t="s">
        <v>31</v>
      </c>
      <c r="O95" s="48">
        <v>16</v>
      </c>
      <c r="P95" s="49" t="s">
        <v>32</v>
      </c>
      <c r="Q95" s="50">
        <v>5</v>
      </c>
      <c r="R95" s="51">
        <f t="shared" si="1"/>
        <v>5</v>
      </c>
    </row>
    <row r="96" spans="1:18" ht="16.5" x14ac:dyDescent="0.35">
      <c r="A96" s="40">
        <v>89</v>
      </c>
      <c r="B96" s="41" t="s">
        <v>349</v>
      </c>
      <c r="C96" s="42" t="s">
        <v>350</v>
      </c>
      <c r="D96" s="43" t="s">
        <v>351</v>
      </c>
      <c r="E96" s="44" t="s">
        <v>40</v>
      </c>
      <c r="F96" s="45" t="s">
        <v>71</v>
      </c>
      <c r="G96" s="44" t="s">
        <v>103</v>
      </c>
      <c r="H96" s="46" t="s">
        <v>47</v>
      </c>
      <c r="I96" s="47" t="s">
        <v>30</v>
      </c>
      <c r="J96" s="44"/>
      <c r="K96" s="44"/>
      <c r="L96" s="44"/>
      <c r="M96" s="46" t="s">
        <v>31</v>
      </c>
      <c r="N96" s="46" t="s">
        <v>31</v>
      </c>
      <c r="O96" s="48">
        <v>17</v>
      </c>
      <c r="P96" s="49" t="s">
        <v>32</v>
      </c>
      <c r="Q96" s="50">
        <v>4.9000000000000004</v>
      </c>
      <c r="R96" s="51">
        <f t="shared" si="1"/>
        <v>4.9000000000000004</v>
      </c>
    </row>
    <row r="97" spans="1:18" ht="16.5" x14ac:dyDescent="0.35">
      <c r="A97" s="40">
        <v>90</v>
      </c>
      <c r="B97" s="41" t="s">
        <v>352</v>
      </c>
      <c r="C97" s="42" t="s">
        <v>353</v>
      </c>
      <c r="D97" s="43" t="s">
        <v>354</v>
      </c>
      <c r="E97" s="44" t="s">
        <v>40</v>
      </c>
      <c r="F97" s="45" t="s">
        <v>298</v>
      </c>
      <c r="G97" s="44" t="s">
        <v>42</v>
      </c>
      <c r="H97" s="46" t="s">
        <v>47</v>
      </c>
      <c r="I97" s="47" t="s">
        <v>30</v>
      </c>
      <c r="J97" s="44"/>
      <c r="K97" s="44"/>
      <c r="L97" s="44"/>
      <c r="M97" s="46" t="s">
        <v>31</v>
      </c>
      <c r="N97" s="46" t="s">
        <v>31</v>
      </c>
      <c r="O97" s="48">
        <v>18</v>
      </c>
      <c r="P97" s="49" t="s">
        <v>32</v>
      </c>
      <c r="Q97" s="50">
        <v>2.6</v>
      </c>
      <c r="R97" s="51">
        <f t="shared" si="1"/>
        <v>2.6</v>
      </c>
    </row>
    <row r="98" spans="1:18" ht="16.5" x14ac:dyDescent="0.35">
      <c r="A98" s="40">
        <v>91</v>
      </c>
      <c r="B98" s="41" t="s">
        <v>355</v>
      </c>
      <c r="C98" s="42" t="s">
        <v>356</v>
      </c>
      <c r="D98" s="43" t="s">
        <v>357</v>
      </c>
      <c r="E98" s="44" t="s">
        <v>26</v>
      </c>
      <c r="F98" s="45" t="s">
        <v>358</v>
      </c>
      <c r="G98" s="44" t="s">
        <v>42</v>
      </c>
      <c r="H98" s="47" t="s">
        <v>43</v>
      </c>
      <c r="I98" s="47" t="s">
        <v>30</v>
      </c>
      <c r="J98" s="44"/>
      <c r="K98" s="44"/>
      <c r="L98" s="44"/>
      <c r="M98" s="46" t="s">
        <v>31</v>
      </c>
      <c r="N98" s="46" t="s">
        <v>31</v>
      </c>
      <c r="O98" s="48">
        <v>19</v>
      </c>
      <c r="P98" s="49" t="s">
        <v>32</v>
      </c>
      <c r="Q98" s="50">
        <v>1.1000000000000001</v>
      </c>
      <c r="R98" s="51">
        <f t="shared" si="1"/>
        <v>1.1000000000000001</v>
      </c>
    </row>
    <row r="99" spans="1:18" ht="16.5" x14ac:dyDescent="0.35">
      <c r="A99" s="40">
        <v>92</v>
      </c>
      <c r="B99" s="41" t="s">
        <v>359</v>
      </c>
      <c r="C99" s="42" t="s">
        <v>360</v>
      </c>
      <c r="D99" s="43" t="s">
        <v>361</v>
      </c>
      <c r="E99" s="44" t="s">
        <v>40</v>
      </c>
      <c r="F99" s="45" t="s">
        <v>362</v>
      </c>
      <c r="G99" s="44" t="s">
        <v>42</v>
      </c>
      <c r="H99" s="46" t="s">
        <v>43</v>
      </c>
      <c r="I99" s="47" t="s">
        <v>30</v>
      </c>
      <c r="J99" s="44"/>
      <c r="K99" s="44"/>
      <c r="L99" s="44"/>
      <c r="M99" s="46" t="s">
        <v>31</v>
      </c>
      <c r="N99" s="46" t="s">
        <v>31</v>
      </c>
      <c r="O99" s="48">
        <v>20</v>
      </c>
      <c r="P99" s="49" t="s">
        <v>32</v>
      </c>
      <c r="Q99" s="50">
        <v>2.7</v>
      </c>
      <c r="R99" s="51">
        <f t="shared" si="1"/>
        <v>2.7</v>
      </c>
    </row>
    <row r="100" spans="1:18" ht="16.5" x14ac:dyDescent="0.35">
      <c r="A100" s="40">
        <v>93</v>
      </c>
      <c r="B100" s="41" t="s">
        <v>363</v>
      </c>
      <c r="C100" s="42" t="s">
        <v>364</v>
      </c>
      <c r="D100" s="43" t="s">
        <v>365</v>
      </c>
      <c r="E100" s="44" t="s">
        <v>26</v>
      </c>
      <c r="F100" s="45" t="s">
        <v>366</v>
      </c>
      <c r="G100" s="44" t="s">
        <v>42</v>
      </c>
      <c r="H100" s="46" t="s">
        <v>37</v>
      </c>
      <c r="I100" s="47" t="s">
        <v>30</v>
      </c>
      <c r="J100" s="44"/>
      <c r="K100" s="44"/>
      <c r="L100" s="44"/>
      <c r="M100" s="46" t="s">
        <v>31</v>
      </c>
      <c r="N100" s="46" t="s">
        <v>31</v>
      </c>
      <c r="O100" s="48">
        <v>21</v>
      </c>
      <c r="P100" s="49" t="s">
        <v>32</v>
      </c>
      <c r="Q100" s="50">
        <v>2.8</v>
      </c>
      <c r="R100" s="51">
        <f t="shared" si="1"/>
        <v>2.8</v>
      </c>
    </row>
    <row r="101" spans="1:18" ht="16.5" x14ac:dyDescent="0.35">
      <c r="A101" s="40">
        <v>94</v>
      </c>
      <c r="B101" s="41" t="s">
        <v>367</v>
      </c>
      <c r="C101" s="42" t="s">
        <v>194</v>
      </c>
      <c r="D101" s="43" t="s">
        <v>368</v>
      </c>
      <c r="E101" s="44" t="s">
        <v>26</v>
      </c>
      <c r="F101" s="45" t="s">
        <v>240</v>
      </c>
      <c r="G101" s="44" t="s">
        <v>42</v>
      </c>
      <c r="H101" s="46" t="s">
        <v>43</v>
      </c>
      <c r="I101" s="47" t="s">
        <v>30</v>
      </c>
      <c r="J101" s="44"/>
      <c r="K101" s="44"/>
      <c r="L101" s="44"/>
      <c r="M101" s="46" t="s">
        <v>31</v>
      </c>
      <c r="N101" s="46" t="s">
        <v>31</v>
      </c>
      <c r="O101" s="48">
        <v>22</v>
      </c>
      <c r="P101" s="49" t="s">
        <v>32</v>
      </c>
      <c r="Q101" s="50">
        <v>2.5</v>
      </c>
      <c r="R101" s="51">
        <f t="shared" si="1"/>
        <v>2.5</v>
      </c>
    </row>
    <row r="102" spans="1:18" ht="16.5" x14ac:dyDescent="0.35">
      <c r="A102" s="40">
        <v>95</v>
      </c>
      <c r="B102" s="41" t="s">
        <v>369</v>
      </c>
      <c r="C102" s="42" t="s">
        <v>370</v>
      </c>
      <c r="D102" s="43" t="s">
        <v>371</v>
      </c>
      <c r="E102" s="44" t="s">
        <v>26</v>
      </c>
      <c r="F102" s="45" t="s">
        <v>201</v>
      </c>
      <c r="G102" s="44" t="s">
        <v>120</v>
      </c>
      <c r="H102" s="46" t="s">
        <v>47</v>
      </c>
      <c r="I102" s="47" t="s">
        <v>30</v>
      </c>
      <c r="J102" s="44"/>
      <c r="K102" s="44"/>
      <c r="L102" s="44"/>
      <c r="M102" s="46" t="s">
        <v>31</v>
      </c>
      <c r="N102" s="46" t="s">
        <v>31</v>
      </c>
      <c r="O102" s="48">
        <v>23</v>
      </c>
      <c r="P102" s="49" t="s">
        <v>32</v>
      </c>
      <c r="Q102" s="50">
        <v>5.9</v>
      </c>
      <c r="R102" s="51">
        <f t="shared" si="1"/>
        <v>5.9</v>
      </c>
    </row>
    <row r="103" spans="1:18" ht="16.5" x14ac:dyDescent="0.35">
      <c r="A103" s="40">
        <v>96</v>
      </c>
      <c r="B103" s="41" t="s">
        <v>372</v>
      </c>
      <c r="C103" s="42" t="s">
        <v>373</v>
      </c>
      <c r="D103" s="43" t="s">
        <v>374</v>
      </c>
      <c r="E103" s="44" t="s">
        <v>40</v>
      </c>
      <c r="F103" s="45" t="s">
        <v>375</v>
      </c>
      <c r="G103" s="44" t="s">
        <v>28</v>
      </c>
      <c r="H103" s="46" t="s">
        <v>47</v>
      </c>
      <c r="I103" s="47" t="s">
        <v>30</v>
      </c>
      <c r="J103" s="44"/>
      <c r="K103" s="44"/>
      <c r="L103" s="44"/>
      <c r="M103" s="46" t="s">
        <v>31</v>
      </c>
      <c r="N103" s="46" t="s">
        <v>31</v>
      </c>
      <c r="O103" s="48">
        <v>24</v>
      </c>
      <c r="P103" s="49" t="s">
        <v>32</v>
      </c>
      <c r="Q103" s="50">
        <v>3.9</v>
      </c>
      <c r="R103" s="51">
        <f t="shared" si="1"/>
        <v>3.9</v>
      </c>
    </row>
    <row r="104" spans="1:18" ht="16.5" x14ac:dyDescent="0.35">
      <c r="A104" s="40">
        <v>97</v>
      </c>
      <c r="B104" s="41" t="s">
        <v>376</v>
      </c>
      <c r="C104" s="42" t="s">
        <v>377</v>
      </c>
      <c r="D104" s="43" t="s">
        <v>374</v>
      </c>
      <c r="E104" s="44" t="s">
        <v>40</v>
      </c>
      <c r="F104" s="45" t="s">
        <v>378</v>
      </c>
      <c r="G104" s="44" t="s">
        <v>76</v>
      </c>
      <c r="H104" s="46" t="s">
        <v>47</v>
      </c>
      <c r="I104" s="47" t="s">
        <v>30</v>
      </c>
      <c r="J104" s="44"/>
      <c r="K104" s="44"/>
      <c r="L104" s="44"/>
      <c r="M104" s="46" t="s">
        <v>31</v>
      </c>
      <c r="N104" s="46" t="s">
        <v>31</v>
      </c>
      <c r="O104" s="48">
        <v>1</v>
      </c>
      <c r="P104" s="49" t="s">
        <v>32</v>
      </c>
      <c r="Q104" s="50">
        <v>6.5</v>
      </c>
      <c r="R104" s="51">
        <f t="shared" si="1"/>
        <v>6.5</v>
      </c>
    </row>
    <row r="105" spans="1:18" ht="16.5" x14ac:dyDescent="0.35">
      <c r="A105" s="40">
        <v>98</v>
      </c>
      <c r="B105" s="41" t="s">
        <v>379</v>
      </c>
      <c r="C105" s="42" t="s">
        <v>380</v>
      </c>
      <c r="D105" s="43" t="s">
        <v>374</v>
      </c>
      <c r="E105" s="44" t="s">
        <v>40</v>
      </c>
      <c r="F105" s="45" t="s">
        <v>381</v>
      </c>
      <c r="G105" s="44" t="s">
        <v>42</v>
      </c>
      <c r="H105" s="46" t="s">
        <v>43</v>
      </c>
      <c r="I105" s="47" t="s">
        <v>30</v>
      </c>
      <c r="J105" s="44"/>
      <c r="K105" s="44"/>
      <c r="L105" s="44"/>
      <c r="M105" s="46" t="s">
        <v>31</v>
      </c>
      <c r="N105" s="46" t="s">
        <v>31</v>
      </c>
      <c r="O105" s="48">
        <v>2</v>
      </c>
      <c r="P105" s="49" t="s">
        <v>32</v>
      </c>
      <c r="Q105" s="50">
        <v>5.2</v>
      </c>
      <c r="R105" s="51">
        <f t="shared" si="1"/>
        <v>5.2</v>
      </c>
    </row>
    <row r="106" spans="1:18" ht="16.5" x14ac:dyDescent="0.35">
      <c r="A106" s="40">
        <v>99</v>
      </c>
      <c r="B106" s="41" t="s">
        <v>382</v>
      </c>
      <c r="C106" s="42" t="s">
        <v>383</v>
      </c>
      <c r="D106" s="43" t="s">
        <v>384</v>
      </c>
      <c r="E106" s="44" t="s">
        <v>26</v>
      </c>
      <c r="F106" s="45" t="s">
        <v>385</v>
      </c>
      <c r="G106" s="44" t="s">
        <v>42</v>
      </c>
      <c r="H106" s="47" t="s">
        <v>43</v>
      </c>
      <c r="I106" s="47" t="s">
        <v>30</v>
      </c>
      <c r="J106" s="44"/>
      <c r="K106" s="44"/>
      <c r="L106" s="44"/>
      <c r="M106" s="46" t="s">
        <v>31</v>
      </c>
      <c r="N106" s="46" t="s">
        <v>31</v>
      </c>
      <c r="O106" s="48">
        <v>3</v>
      </c>
      <c r="P106" s="49" t="s">
        <v>32</v>
      </c>
      <c r="Q106" s="50">
        <v>2.8</v>
      </c>
      <c r="R106" s="51">
        <f t="shared" si="1"/>
        <v>2.8</v>
      </c>
    </row>
    <row r="107" spans="1:18" ht="16.5" x14ac:dyDescent="0.35">
      <c r="A107" s="40">
        <v>100</v>
      </c>
      <c r="B107" s="41" t="s">
        <v>386</v>
      </c>
      <c r="C107" s="42" t="s">
        <v>387</v>
      </c>
      <c r="D107" s="43" t="s">
        <v>388</v>
      </c>
      <c r="E107" s="44" t="s">
        <v>26</v>
      </c>
      <c r="F107" s="45" t="s">
        <v>389</v>
      </c>
      <c r="G107" s="44" t="s">
        <v>390</v>
      </c>
      <c r="H107" s="46" t="s">
        <v>37</v>
      </c>
      <c r="I107" s="47" t="s">
        <v>30</v>
      </c>
      <c r="J107" s="44"/>
      <c r="K107" s="44"/>
      <c r="L107" s="44"/>
      <c r="M107" s="46" t="s">
        <v>31</v>
      </c>
      <c r="N107" s="46" t="s">
        <v>31</v>
      </c>
      <c r="O107" s="48">
        <v>4</v>
      </c>
      <c r="P107" s="49" t="s">
        <v>32</v>
      </c>
      <c r="Q107" s="50">
        <v>2</v>
      </c>
      <c r="R107" s="51">
        <f t="shared" si="1"/>
        <v>2</v>
      </c>
    </row>
    <row r="108" spans="1:18" ht="16.5" x14ac:dyDescent="0.35">
      <c r="A108" s="40">
        <v>101</v>
      </c>
      <c r="B108" s="41" t="s">
        <v>391</v>
      </c>
      <c r="C108" s="42" t="s">
        <v>392</v>
      </c>
      <c r="D108" s="43" t="s">
        <v>393</v>
      </c>
      <c r="E108" s="44" t="s">
        <v>40</v>
      </c>
      <c r="F108" s="45" t="s">
        <v>394</v>
      </c>
      <c r="G108" s="44" t="s">
        <v>42</v>
      </c>
      <c r="H108" s="46" t="s">
        <v>43</v>
      </c>
      <c r="I108" s="47" t="s">
        <v>30</v>
      </c>
      <c r="J108" s="44"/>
      <c r="K108" s="44"/>
      <c r="L108" s="44"/>
      <c r="M108" s="46" t="s">
        <v>31</v>
      </c>
      <c r="N108" s="46" t="s">
        <v>31</v>
      </c>
      <c r="O108" s="48">
        <v>5</v>
      </c>
      <c r="P108" s="49" t="s">
        <v>32</v>
      </c>
      <c r="Q108" s="50">
        <v>2.8</v>
      </c>
      <c r="R108" s="51">
        <f t="shared" si="1"/>
        <v>2.8</v>
      </c>
    </row>
    <row r="109" spans="1:18" ht="16.5" x14ac:dyDescent="0.35">
      <c r="A109" s="40">
        <v>102</v>
      </c>
      <c r="B109" s="41" t="s">
        <v>395</v>
      </c>
      <c r="C109" s="42" t="s">
        <v>396</v>
      </c>
      <c r="D109" s="43" t="s">
        <v>397</v>
      </c>
      <c r="E109" s="44" t="s">
        <v>40</v>
      </c>
      <c r="F109" s="45" t="s">
        <v>398</v>
      </c>
      <c r="G109" s="44" t="s">
        <v>42</v>
      </c>
      <c r="H109" s="46" t="s">
        <v>47</v>
      </c>
      <c r="I109" s="47" t="s">
        <v>30</v>
      </c>
      <c r="J109" s="44"/>
      <c r="K109" s="44"/>
      <c r="L109" s="44"/>
      <c r="M109" s="46" t="s">
        <v>31</v>
      </c>
      <c r="N109" s="46" t="s">
        <v>31</v>
      </c>
      <c r="O109" s="48">
        <v>6</v>
      </c>
      <c r="P109" s="49" t="s">
        <v>32</v>
      </c>
      <c r="Q109" s="50">
        <v>3.7</v>
      </c>
      <c r="R109" s="51">
        <f t="shared" si="1"/>
        <v>3.7</v>
      </c>
    </row>
    <row r="110" spans="1:18" ht="16.5" x14ac:dyDescent="0.35">
      <c r="A110" s="40">
        <v>103</v>
      </c>
      <c r="B110" s="41" t="s">
        <v>399</v>
      </c>
      <c r="C110" s="42" t="s">
        <v>400</v>
      </c>
      <c r="D110" s="43" t="s">
        <v>401</v>
      </c>
      <c r="E110" s="44" t="s">
        <v>40</v>
      </c>
      <c r="F110" s="45" t="s">
        <v>402</v>
      </c>
      <c r="G110" s="44" t="s">
        <v>403</v>
      </c>
      <c r="H110" s="47" t="s">
        <v>47</v>
      </c>
      <c r="I110" s="47" t="s">
        <v>30</v>
      </c>
      <c r="J110" s="44"/>
      <c r="K110" s="44"/>
      <c r="L110" s="44"/>
      <c r="M110" s="46" t="s">
        <v>31</v>
      </c>
      <c r="N110" s="46" t="s">
        <v>31</v>
      </c>
      <c r="O110" s="48">
        <v>7</v>
      </c>
      <c r="P110" s="49" t="s">
        <v>32</v>
      </c>
      <c r="Q110" s="50">
        <v>3.7</v>
      </c>
      <c r="R110" s="51">
        <f t="shared" si="1"/>
        <v>3.7</v>
      </c>
    </row>
    <row r="111" spans="1:18" ht="16.5" x14ac:dyDescent="0.35">
      <c r="A111" s="40">
        <v>104</v>
      </c>
      <c r="B111" s="41" t="s">
        <v>404</v>
      </c>
      <c r="C111" s="42" t="s">
        <v>405</v>
      </c>
      <c r="D111" s="43" t="s">
        <v>401</v>
      </c>
      <c r="E111" s="44" t="s">
        <v>40</v>
      </c>
      <c r="F111" s="45" t="s">
        <v>93</v>
      </c>
      <c r="G111" s="44" t="s">
        <v>42</v>
      </c>
      <c r="H111" s="46" t="s">
        <v>43</v>
      </c>
      <c r="I111" s="47" t="s">
        <v>30</v>
      </c>
      <c r="J111" s="44"/>
      <c r="K111" s="44"/>
      <c r="L111" s="44"/>
      <c r="M111" s="46" t="s">
        <v>31</v>
      </c>
      <c r="N111" s="46" t="s">
        <v>31</v>
      </c>
      <c r="O111" s="48">
        <v>8</v>
      </c>
      <c r="P111" s="49" t="s">
        <v>32</v>
      </c>
      <c r="Q111" s="50">
        <v>1.6</v>
      </c>
      <c r="R111" s="51">
        <f t="shared" si="1"/>
        <v>1.6</v>
      </c>
    </row>
    <row r="112" spans="1:18" ht="16.5" x14ac:dyDescent="0.35">
      <c r="A112" s="40">
        <v>105</v>
      </c>
      <c r="B112" s="41" t="s">
        <v>406</v>
      </c>
      <c r="C112" s="42" t="s">
        <v>407</v>
      </c>
      <c r="D112" s="43" t="s">
        <v>408</v>
      </c>
      <c r="E112" s="44" t="s">
        <v>40</v>
      </c>
      <c r="F112" s="45" t="s">
        <v>295</v>
      </c>
      <c r="G112" s="44" t="s">
        <v>42</v>
      </c>
      <c r="H112" s="47" t="s">
        <v>47</v>
      </c>
      <c r="I112" s="47" t="s">
        <v>30</v>
      </c>
      <c r="J112" s="44"/>
      <c r="K112" s="44"/>
      <c r="L112" s="44"/>
      <c r="M112" s="46" t="s">
        <v>31</v>
      </c>
      <c r="N112" s="46" t="s">
        <v>31</v>
      </c>
      <c r="O112" s="48">
        <v>9</v>
      </c>
      <c r="P112" s="49" t="s">
        <v>32</v>
      </c>
      <c r="Q112" s="50">
        <v>7.5</v>
      </c>
      <c r="R112" s="51">
        <f t="shared" si="1"/>
        <v>7.5</v>
      </c>
    </row>
    <row r="113" spans="1:18" ht="16.5" x14ac:dyDescent="0.35">
      <c r="A113" s="40">
        <v>106</v>
      </c>
      <c r="B113" s="41" t="s">
        <v>409</v>
      </c>
      <c r="C113" s="42" t="s">
        <v>410</v>
      </c>
      <c r="D113" s="43" t="s">
        <v>411</v>
      </c>
      <c r="E113" s="44" t="s">
        <v>40</v>
      </c>
      <c r="F113" s="45" t="s">
        <v>412</v>
      </c>
      <c r="G113" s="44" t="s">
        <v>413</v>
      </c>
      <c r="H113" s="46" t="s">
        <v>47</v>
      </c>
      <c r="I113" s="47" t="s">
        <v>30</v>
      </c>
      <c r="J113" s="44"/>
      <c r="K113" s="44"/>
      <c r="L113" s="44"/>
      <c r="M113" s="46" t="s">
        <v>31</v>
      </c>
      <c r="N113" s="46" t="s">
        <v>31</v>
      </c>
      <c r="O113" s="48">
        <v>10</v>
      </c>
      <c r="P113" s="49" t="s">
        <v>32</v>
      </c>
      <c r="Q113" s="50">
        <v>3.1</v>
      </c>
      <c r="R113" s="51">
        <f t="shared" si="1"/>
        <v>3.1</v>
      </c>
    </row>
    <row r="114" spans="1:18" ht="16.5" x14ac:dyDescent="0.35">
      <c r="A114" s="40">
        <v>107</v>
      </c>
      <c r="B114" s="41" t="s">
        <v>414</v>
      </c>
      <c r="C114" s="42" t="s">
        <v>415</v>
      </c>
      <c r="D114" s="43" t="s">
        <v>416</v>
      </c>
      <c r="E114" s="44" t="s">
        <v>26</v>
      </c>
      <c r="F114" s="45" t="s">
        <v>417</v>
      </c>
      <c r="G114" s="44" t="s">
        <v>418</v>
      </c>
      <c r="H114" s="46" t="s">
        <v>47</v>
      </c>
      <c r="I114" s="47" t="s">
        <v>30</v>
      </c>
      <c r="J114" s="44"/>
      <c r="K114" s="44"/>
      <c r="L114" s="44"/>
      <c r="M114" s="46" t="s">
        <v>31</v>
      </c>
      <c r="N114" s="46" t="s">
        <v>31</v>
      </c>
      <c r="O114" s="48">
        <v>11</v>
      </c>
      <c r="P114" s="49" t="s">
        <v>32</v>
      </c>
      <c r="Q114" s="50">
        <v>1.5</v>
      </c>
      <c r="R114" s="51">
        <f t="shared" si="1"/>
        <v>1.5</v>
      </c>
    </row>
    <row r="115" spans="1:18" ht="16.5" x14ac:dyDescent="0.35">
      <c r="A115" s="40">
        <v>108</v>
      </c>
      <c r="B115" s="41" t="s">
        <v>419</v>
      </c>
      <c r="C115" s="42" t="s">
        <v>420</v>
      </c>
      <c r="D115" s="43" t="s">
        <v>421</v>
      </c>
      <c r="E115" s="44" t="s">
        <v>40</v>
      </c>
      <c r="F115" s="45" t="s">
        <v>422</v>
      </c>
      <c r="G115" s="44" t="s">
        <v>42</v>
      </c>
      <c r="H115" s="46" t="s">
        <v>37</v>
      </c>
      <c r="I115" s="47" t="s">
        <v>30</v>
      </c>
      <c r="J115" s="44"/>
      <c r="K115" s="44"/>
      <c r="L115" s="44"/>
      <c r="M115" s="46" t="s">
        <v>31</v>
      </c>
      <c r="N115" s="46" t="s">
        <v>31</v>
      </c>
      <c r="O115" s="48">
        <v>12</v>
      </c>
      <c r="P115" s="49" t="s">
        <v>32</v>
      </c>
      <c r="Q115" s="50">
        <v>3.8</v>
      </c>
      <c r="R115" s="51">
        <f t="shared" si="1"/>
        <v>3.8</v>
      </c>
    </row>
    <row r="116" spans="1:18" ht="16.5" x14ac:dyDescent="0.35">
      <c r="A116" s="40">
        <v>109</v>
      </c>
      <c r="B116" s="41" t="s">
        <v>423</v>
      </c>
      <c r="C116" s="42" t="s">
        <v>424</v>
      </c>
      <c r="D116" s="43" t="s">
        <v>421</v>
      </c>
      <c r="E116" s="44" t="s">
        <v>40</v>
      </c>
      <c r="F116" s="45" t="s">
        <v>425</v>
      </c>
      <c r="G116" s="44" t="s">
        <v>42</v>
      </c>
      <c r="H116" s="46" t="s">
        <v>47</v>
      </c>
      <c r="I116" s="47" t="s">
        <v>30</v>
      </c>
      <c r="J116" s="44"/>
      <c r="K116" s="44"/>
      <c r="L116" s="44"/>
      <c r="M116" s="46" t="s">
        <v>31</v>
      </c>
      <c r="N116" s="46" t="s">
        <v>31</v>
      </c>
      <c r="O116" s="48">
        <v>13</v>
      </c>
      <c r="P116" s="49" t="s">
        <v>32</v>
      </c>
      <c r="Q116" s="50">
        <v>3.2</v>
      </c>
      <c r="R116" s="51">
        <f t="shared" si="1"/>
        <v>3.2</v>
      </c>
    </row>
    <row r="117" spans="1:18" ht="16.5" x14ac:dyDescent="0.35">
      <c r="A117" s="40">
        <v>110</v>
      </c>
      <c r="B117" s="41" t="s">
        <v>426</v>
      </c>
      <c r="C117" s="42" t="s">
        <v>427</v>
      </c>
      <c r="D117" s="43" t="s">
        <v>428</v>
      </c>
      <c r="E117" s="44" t="s">
        <v>26</v>
      </c>
      <c r="F117" s="45" t="s">
        <v>216</v>
      </c>
      <c r="G117" s="44" t="s">
        <v>42</v>
      </c>
      <c r="H117" s="46" t="s">
        <v>43</v>
      </c>
      <c r="I117" s="47" t="s">
        <v>30</v>
      </c>
      <c r="J117" s="44"/>
      <c r="K117" s="44"/>
      <c r="L117" s="44"/>
      <c r="M117" s="46" t="s">
        <v>31</v>
      </c>
      <c r="N117" s="46" t="s">
        <v>31</v>
      </c>
      <c r="O117" s="48">
        <v>14</v>
      </c>
      <c r="P117" s="49" t="s">
        <v>32</v>
      </c>
      <c r="Q117" s="50">
        <v>1.9</v>
      </c>
      <c r="R117" s="51">
        <f t="shared" si="1"/>
        <v>1.9</v>
      </c>
    </row>
    <row r="118" spans="1:18" ht="16.5" x14ac:dyDescent="0.35">
      <c r="A118" s="40">
        <v>111</v>
      </c>
      <c r="B118" s="41" t="s">
        <v>429</v>
      </c>
      <c r="C118" s="42" t="s">
        <v>430</v>
      </c>
      <c r="D118" s="43" t="s">
        <v>431</v>
      </c>
      <c r="E118" s="44" t="s">
        <v>40</v>
      </c>
      <c r="F118" s="45" t="s">
        <v>109</v>
      </c>
      <c r="G118" s="44" t="s">
        <v>42</v>
      </c>
      <c r="H118" s="46" t="s">
        <v>43</v>
      </c>
      <c r="I118" s="47" t="s">
        <v>30</v>
      </c>
      <c r="J118" s="44"/>
      <c r="K118" s="44"/>
      <c r="L118" s="44"/>
      <c r="M118" s="46" t="s">
        <v>31</v>
      </c>
      <c r="N118" s="46" t="s">
        <v>31</v>
      </c>
      <c r="O118" s="48">
        <v>15</v>
      </c>
      <c r="P118" s="49" t="s">
        <v>32</v>
      </c>
      <c r="Q118" s="50">
        <v>2.8</v>
      </c>
      <c r="R118" s="51">
        <f t="shared" si="1"/>
        <v>2.8</v>
      </c>
    </row>
    <row r="119" spans="1:18" ht="16.5" x14ac:dyDescent="0.35">
      <c r="A119" s="40">
        <v>112</v>
      </c>
      <c r="B119" s="41" t="s">
        <v>432</v>
      </c>
      <c r="C119" s="42" t="s">
        <v>433</v>
      </c>
      <c r="D119" s="43" t="s">
        <v>431</v>
      </c>
      <c r="E119" s="44" t="s">
        <v>40</v>
      </c>
      <c r="F119" s="45" t="s">
        <v>434</v>
      </c>
      <c r="G119" s="44" t="s">
        <v>42</v>
      </c>
      <c r="H119" s="46" t="s">
        <v>47</v>
      </c>
      <c r="I119" s="47" t="s">
        <v>30</v>
      </c>
      <c r="J119" s="44"/>
      <c r="K119" s="44"/>
      <c r="L119" s="44"/>
      <c r="M119" s="46" t="s">
        <v>31</v>
      </c>
      <c r="N119" s="46" t="s">
        <v>31</v>
      </c>
      <c r="O119" s="48">
        <v>16</v>
      </c>
      <c r="P119" s="49" t="s">
        <v>32</v>
      </c>
      <c r="Q119" s="50">
        <v>4</v>
      </c>
      <c r="R119" s="51">
        <f t="shared" si="1"/>
        <v>4</v>
      </c>
    </row>
    <row r="120" spans="1:18" ht="16.5" x14ac:dyDescent="0.35">
      <c r="A120" s="40">
        <v>113</v>
      </c>
      <c r="B120" s="41" t="s">
        <v>435</v>
      </c>
      <c r="C120" s="42" t="s">
        <v>436</v>
      </c>
      <c r="D120" s="43" t="s">
        <v>431</v>
      </c>
      <c r="E120" s="44" t="s">
        <v>40</v>
      </c>
      <c r="F120" s="45" t="s">
        <v>422</v>
      </c>
      <c r="G120" s="44" t="s">
        <v>103</v>
      </c>
      <c r="H120" s="47" t="s">
        <v>37</v>
      </c>
      <c r="I120" s="47" t="s">
        <v>30</v>
      </c>
      <c r="J120" s="44"/>
      <c r="K120" s="44"/>
      <c r="L120" s="44"/>
      <c r="M120" s="46" t="s">
        <v>31</v>
      </c>
      <c r="N120" s="46" t="s">
        <v>31</v>
      </c>
      <c r="O120" s="48">
        <v>17</v>
      </c>
      <c r="P120" s="49" t="s">
        <v>32</v>
      </c>
      <c r="Q120" s="50">
        <v>1.8</v>
      </c>
      <c r="R120" s="51">
        <f t="shared" si="1"/>
        <v>1.8</v>
      </c>
    </row>
    <row r="121" spans="1:18" ht="16.5" x14ac:dyDescent="0.35">
      <c r="A121" s="40">
        <v>114</v>
      </c>
      <c r="B121" s="41" t="s">
        <v>437</v>
      </c>
      <c r="C121" s="42" t="s">
        <v>438</v>
      </c>
      <c r="D121" s="43" t="s">
        <v>431</v>
      </c>
      <c r="E121" s="44" t="s">
        <v>40</v>
      </c>
      <c r="F121" s="45" t="s">
        <v>439</v>
      </c>
      <c r="G121" s="44" t="s">
        <v>98</v>
      </c>
      <c r="H121" s="46" t="s">
        <v>47</v>
      </c>
      <c r="I121" s="47" t="s">
        <v>30</v>
      </c>
      <c r="J121" s="44"/>
      <c r="K121" s="44"/>
      <c r="L121" s="44"/>
      <c r="M121" s="46" t="s">
        <v>31</v>
      </c>
      <c r="N121" s="46" t="s">
        <v>31</v>
      </c>
      <c r="O121" s="48">
        <v>18</v>
      </c>
      <c r="P121" s="49" t="s">
        <v>32</v>
      </c>
      <c r="Q121" s="50">
        <v>1.6</v>
      </c>
      <c r="R121" s="51">
        <f t="shared" si="1"/>
        <v>1.6</v>
      </c>
    </row>
    <row r="122" spans="1:18" ht="16.5" x14ac:dyDescent="0.35">
      <c r="A122" s="40">
        <v>115</v>
      </c>
      <c r="B122" s="41" t="s">
        <v>440</v>
      </c>
      <c r="C122" s="42" t="s">
        <v>441</v>
      </c>
      <c r="D122" s="43" t="s">
        <v>431</v>
      </c>
      <c r="E122" s="44" t="s">
        <v>40</v>
      </c>
      <c r="F122" s="45" t="s">
        <v>442</v>
      </c>
      <c r="G122" s="44" t="s">
        <v>159</v>
      </c>
      <c r="H122" s="46" t="s">
        <v>47</v>
      </c>
      <c r="I122" s="47" t="s">
        <v>30</v>
      </c>
      <c r="J122" s="44"/>
      <c r="K122" s="44"/>
      <c r="L122" s="44"/>
      <c r="M122" s="46" t="s">
        <v>31</v>
      </c>
      <c r="N122" s="46" t="s">
        <v>31</v>
      </c>
      <c r="O122" s="48">
        <v>19</v>
      </c>
      <c r="P122" s="49" t="s">
        <v>32</v>
      </c>
      <c r="Q122" s="50">
        <v>6.5</v>
      </c>
      <c r="R122" s="51">
        <f t="shared" si="1"/>
        <v>6.5</v>
      </c>
    </row>
    <row r="123" spans="1:18" ht="16.5" x14ac:dyDescent="0.35">
      <c r="A123" s="40">
        <v>116</v>
      </c>
      <c r="B123" s="41" t="s">
        <v>443</v>
      </c>
      <c r="C123" s="42" t="s">
        <v>444</v>
      </c>
      <c r="D123" s="43" t="s">
        <v>445</v>
      </c>
      <c r="E123" s="44" t="s">
        <v>40</v>
      </c>
      <c r="F123" s="45" t="s">
        <v>398</v>
      </c>
      <c r="G123" s="44" t="s">
        <v>446</v>
      </c>
      <c r="H123" s="46" t="s">
        <v>47</v>
      </c>
      <c r="I123" s="47" t="s">
        <v>30</v>
      </c>
      <c r="J123" s="44"/>
      <c r="K123" s="44"/>
      <c r="L123" s="44"/>
      <c r="M123" s="46" t="s">
        <v>31</v>
      </c>
      <c r="N123" s="46" t="s">
        <v>31</v>
      </c>
      <c r="O123" s="48">
        <v>20</v>
      </c>
      <c r="P123" s="49" t="s">
        <v>32</v>
      </c>
      <c r="Q123" s="50">
        <v>3</v>
      </c>
      <c r="R123" s="51">
        <f t="shared" si="1"/>
        <v>3</v>
      </c>
    </row>
    <row r="124" spans="1:18" ht="16.5" x14ac:dyDescent="0.35">
      <c r="A124" s="40">
        <v>117</v>
      </c>
      <c r="B124" s="41" t="s">
        <v>447</v>
      </c>
      <c r="C124" s="42" t="s">
        <v>448</v>
      </c>
      <c r="D124" s="43" t="s">
        <v>445</v>
      </c>
      <c r="E124" s="44" t="s">
        <v>40</v>
      </c>
      <c r="F124" s="45" t="s">
        <v>449</v>
      </c>
      <c r="G124" s="44" t="s">
        <v>42</v>
      </c>
      <c r="H124" s="46" t="s">
        <v>43</v>
      </c>
      <c r="I124" s="47" t="s">
        <v>30</v>
      </c>
      <c r="J124" s="44"/>
      <c r="K124" s="44"/>
      <c r="L124" s="44"/>
      <c r="M124" s="46" t="s">
        <v>31</v>
      </c>
      <c r="N124" s="46" t="s">
        <v>31</v>
      </c>
      <c r="O124" s="48">
        <v>21</v>
      </c>
      <c r="P124" s="49" t="s">
        <v>32</v>
      </c>
      <c r="Q124" s="50">
        <v>2.2999999999999998</v>
      </c>
      <c r="R124" s="51">
        <f t="shared" si="1"/>
        <v>2.2999999999999998</v>
      </c>
    </row>
    <row r="125" spans="1:18" ht="16.5" x14ac:dyDescent="0.35">
      <c r="A125" s="40">
        <v>118</v>
      </c>
      <c r="B125" s="41" t="s">
        <v>450</v>
      </c>
      <c r="C125" s="42" t="s">
        <v>451</v>
      </c>
      <c r="D125" s="43" t="s">
        <v>445</v>
      </c>
      <c r="E125" s="44" t="s">
        <v>40</v>
      </c>
      <c r="F125" s="45" t="s">
        <v>452</v>
      </c>
      <c r="G125" s="44" t="s">
        <v>42</v>
      </c>
      <c r="H125" s="46" t="s">
        <v>141</v>
      </c>
      <c r="I125" s="47" t="s">
        <v>30</v>
      </c>
      <c r="J125" s="44"/>
      <c r="K125" s="44"/>
      <c r="L125" s="44"/>
      <c r="M125" s="46" t="s">
        <v>31</v>
      </c>
      <c r="N125" s="46" t="s">
        <v>31</v>
      </c>
      <c r="O125" s="48">
        <v>22</v>
      </c>
      <c r="P125" s="49" t="s">
        <v>32</v>
      </c>
      <c r="Q125" s="50">
        <v>5.2</v>
      </c>
      <c r="R125" s="51">
        <f t="shared" si="1"/>
        <v>5.2</v>
      </c>
    </row>
    <row r="126" spans="1:18" ht="16.5" x14ac:dyDescent="0.35">
      <c r="A126" s="40">
        <v>119</v>
      </c>
      <c r="B126" s="41" t="s">
        <v>453</v>
      </c>
      <c r="C126" s="42" t="s">
        <v>454</v>
      </c>
      <c r="D126" s="43" t="s">
        <v>455</v>
      </c>
      <c r="E126" s="44" t="s">
        <v>40</v>
      </c>
      <c r="F126" s="45" t="s">
        <v>456</v>
      </c>
      <c r="G126" s="44" t="s">
        <v>42</v>
      </c>
      <c r="H126" s="46" t="s">
        <v>457</v>
      </c>
      <c r="I126" s="47" t="s">
        <v>30</v>
      </c>
      <c r="J126" s="44"/>
      <c r="K126" s="44"/>
      <c r="L126" s="44"/>
      <c r="M126" s="46" t="s">
        <v>31</v>
      </c>
      <c r="N126" s="46" t="s">
        <v>31</v>
      </c>
      <c r="O126" s="48">
        <v>23</v>
      </c>
      <c r="P126" s="49" t="s">
        <v>32</v>
      </c>
      <c r="Q126" s="50">
        <v>2.8</v>
      </c>
      <c r="R126" s="51">
        <f t="shared" si="1"/>
        <v>2.8</v>
      </c>
    </row>
    <row r="127" spans="1:18" ht="16.5" x14ac:dyDescent="0.35">
      <c r="A127" s="40">
        <v>120</v>
      </c>
      <c r="B127" s="41" t="s">
        <v>458</v>
      </c>
      <c r="C127" s="42" t="s">
        <v>459</v>
      </c>
      <c r="D127" s="43" t="s">
        <v>455</v>
      </c>
      <c r="E127" s="44" t="s">
        <v>40</v>
      </c>
      <c r="F127" s="45" t="s">
        <v>439</v>
      </c>
      <c r="G127" s="44" t="s">
        <v>28</v>
      </c>
      <c r="H127" s="46" t="s">
        <v>47</v>
      </c>
      <c r="I127" s="47" t="s">
        <v>30</v>
      </c>
      <c r="J127" s="44"/>
      <c r="K127" s="44"/>
      <c r="L127" s="44"/>
      <c r="M127" s="46" t="s">
        <v>31</v>
      </c>
      <c r="N127" s="46" t="s">
        <v>31</v>
      </c>
      <c r="O127" s="48">
        <v>24</v>
      </c>
      <c r="P127" s="49" t="s">
        <v>32</v>
      </c>
      <c r="Q127" s="50">
        <v>2.7</v>
      </c>
      <c r="R127" s="51">
        <f t="shared" si="1"/>
        <v>2.7</v>
      </c>
    </row>
    <row r="128" spans="1:18" ht="16.5" x14ac:dyDescent="0.35">
      <c r="A128" s="40">
        <v>121</v>
      </c>
      <c r="B128" s="41" t="s">
        <v>460</v>
      </c>
      <c r="C128" s="42" t="s">
        <v>461</v>
      </c>
      <c r="D128" s="43" t="s">
        <v>462</v>
      </c>
      <c r="E128" s="44" t="s">
        <v>40</v>
      </c>
      <c r="F128" s="45" t="s">
        <v>154</v>
      </c>
      <c r="G128" s="44" t="s">
        <v>463</v>
      </c>
      <c r="H128" s="46" t="s">
        <v>47</v>
      </c>
      <c r="I128" s="47" t="s">
        <v>30</v>
      </c>
      <c r="J128" s="44"/>
      <c r="K128" s="44"/>
      <c r="L128" s="44"/>
      <c r="M128" s="46" t="s">
        <v>31</v>
      </c>
      <c r="N128" s="46" t="s">
        <v>31</v>
      </c>
      <c r="O128" s="48">
        <v>1</v>
      </c>
      <c r="P128" s="49" t="s">
        <v>32</v>
      </c>
      <c r="Q128" s="50">
        <v>2.5</v>
      </c>
      <c r="R128" s="51">
        <f t="shared" si="1"/>
        <v>2.5</v>
      </c>
    </row>
    <row r="129" spans="1:18" ht="16.5" x14ac:dyDescent="0.35">
      <c r="A129" s="40">
        <v>122</v>
      </c>
      <c r="B129" s="41" t="s">
        <v>464</v>
      </c>
      <c r="C129" s="42" t="s">
        <v>465</v>
      </c>
      <c r="D129" s="43" t="s">
        <v>50</v>
      </c>
      <c r="E129" s="44" t="s">
        <v>40</v>
      </c>
      <c r="F129" s="45" t="s">
        <v>466</v>
      </c>
      <c r="G129" s="44" t="s">
        <v>42</v>
      </c>
      <c r="H129" s="46" t="s">
        <v>467</v>
      </c>
      <c r="I129" s="47" t="s">
        <v>30</v>
      </c>
      <c r="J129" s="44"/>
      <c r="K129" s="44"/>
      <c r="L129" s="44"/>
      <c r="M129" s="46" t="s">
        <v>31</v>
      </c>
      <c r="N129" s="46" t="s">
        <v>468</v>
      </c>
      <c r="O129" s="48">
        <v>2</v>
      </c>
      <c r="P129" s="49" t="s">
        <v>32</v>
      </c>
      <c r="Q129" s="50">
        <v>2.2999999999999998</v>
      </c>
      <c r="R129" s="51">
        <f t="shared" si="1"/>
        <v>2.2999999999999998</v>
      </c>
    </row>
    <row r="130" spans="1:18" ht="16.5" x14ac:dyDescent="0.35">
      <c r="A130" s="40">
        <v>123</v>
      </c>
      <c r="B130" s="41" t="s">
        <v>469</v>
      </c>
      <c r="C130" s="42" t="s">
        <v>470</v>
      </c>
      <c r="D130" s="43" t="s">
        <v>50</v>
      </c>
      <c r="E130" s="44" t="s">
        <v>40</v>
      </c>
      <c r="F130" s="45" t="s">
        <v>471</v>
      </c>
      <c r="G130" s="44" t="s">
        <v>42</v>
      </c>
      <c r="H130" s="46" t="s">
        <v>47</v>
      </c>
      <c r="I130" s="47" t="s">
        <v>30</v>
      </c>
      <c r="J130" s="44"/>
      <c r="K130" s="44"/>
      <c r="L130" s="44"/>
      <c r="M130" s="46" t="s">
        <v>31</v>
      </c>
      <c r="N130" s="46" t="s">
        <v>468</v>
      </c>
      <c r="O130" s="48">
        <v>3</v>
      </c>
      <c r="P130" s="49" t="s">
        <v>32</v>
      </c>
      <c r="Q130" s="50">
        <v>6.2</v>
      </c>
      <c r="R130" s="51">
        <f t="shared" si="1"/>
        <v>6.2</v>
      </c>
    </row>
    <row r="131" spans="1:18" ht="16.5" x14ac:dyDescent="0.35">
      <c r="A131" s="40">
        <v>124</v>
      </c>
      <c r="B131" s="41" t="s">
        <v>472</v>
      </c>
      <c r="C131" s="42" t="s">
        <v>473</v>
      </c>
      <c r="D131" s="43" t="s">
        <v>82</v>
      </c>
      <c r="E131" s="44" t="s">
        <v>40</v>
      </c>
      <c r="F131" s="45" t="s">
        <v>474</v>
      </c>
      <c r="G131" s="44" t="s">
        <v>42</v>
      </c>
      <c r="H131" s="46" t="s">
        <v>47</v>
      </c>
      <c r="I131" s="47" t="s">
        <v>30</v>
      </c>
      <c r="J131" s="44"/>
      <c r="K131" s="44"/>
      <c r="L131" s="44"/>
      <c r="M131" s="46" t="s">
        <v>31</v>
      </c>
      <c r="N131" s="46" t="s">
        <v>468</v>
      </c>
      <c r="O131" s="48">
        <v>4</v>
      </c>
      <c r="P131" s="49" t="s">
        <v>32</v>
      </c>
      <c r="Q131" s="50">
        <v>2.1</v>
      </c>
      <c r="R131" s="51">
        <f t="shared" si="1"/>
        <v>2.1</v>
      </c>
    </row>
    <row r="132" spans="1:18" ht="16.5" x14ac:dyDescent="0.35">
      <c r="A132" s="40">
        <v>125</v>
      </c>
      <c r="B132" s="41" t="s">
        <v>475</v>
      </c>
      <c r="C132" s="42" t="s">
        <v>476</v>
      </c>
      <c r="D132" s="43" t="s">
        <v>89</v>
      </c>
      <c r="E132" s="44" t="s">
        <v>40</v>
      </c>
      <c r="F132" s="45" t="s">
        <v>477</v>
      </c>
      <c r="G132" s="44" t="s">
        <v>42</v>
      </c>
      <c r="H132" s="46" t="s">
        <v>47</v>
      </c>
      <c r="I132" s="47" t="s">
        <v>30</v>
      </c>
      <c r="J132" s="44"/>
      <c r="K132" s="44"/>
      <c r="L132" s="44"/>
      <c r="M132" s="46" t="s">
        <v>31</v>
      </c>
      <c r="N132" s="46" t="s">
        <v>468</v>
      </c>
      <c r="O132" s="48">
        <v>5</v>
      </c>
      <c r="P132" s="49" t="s">
        <v>32</v>
      </c>
      <c r="Q132" s="50">
        <v>3.4</v>
      </c>
      <c r="R132" s="51">
        <f t="shared" si="1"/>
        <v>3.4</v>
      </c>
    </row>
    <row r="133" spans="1:18" ht="16.5" x14ac:dyDescent="0.35">
      <c r="A133" s="40">
        <v>126</v>
      </c>
      <c r="B133" s="41" t="s">
        <v>478</v>
      </c>
      <c r="C133" s="42" t="s">
        <v>479</v>
      </c>
      <c r="D133" s="43" t="s">
        <v>480</v>
      </c>
      <c r="E133" s="44" t="s">
        <v>40</v>
      </c>
      <c r="F133" s="45" t="s">
        <v>298</v>
      </c>
      <c r="G133" s="44" t="s">
        <v>42</v>
      </c>
      <c r="H133" s="46" t="s">
        <v>467</v>
      </c>
      <c r="I133" s="47" t="s">
        <v>30</v>
      </c>
      <c r="J133" s="44"/>
      <c r="K133" s="44"/>
      <c r="L133" s="44"/>
      <c r="M133" s="46" t="s">
        <v>31</v>
      </c>
      <c r="N133" s="46" t="s">
        <v>468</v>
      </c>
      <c r="O133" s="48">
        <v>6</v>
      </c>
      <c r="P133" s="49" t="s">
        <v>32</v>
      </c>
      <c r="Q133" s="50" t="s">
        <v>163</v>
      </c>
      <c r="R133" s="51" t="str">
        <f t="shared" si="1"/>
        <v>v</v>
      </c>
    </row>
    <row r="134" spans="1:18" ht="16.5" x14ac:dyDescent="0.35">
      <c r="A134" s="40">
        <v>127</v>
      </c>
      <c r="B134" s="41" t="s">
        <v>481</v>
      </c>
      <c r="C134" s="42" t="s">
        <v>482</v>
      </c>
      <c r="D134" s="43" t="s">
        <v>483</v>
      </c>
      <c r="E134" s="44" t="s">
        <v>40</v>
      </c>
      <c r="F134" s="45" t="s">
        <v>484</v>
      </c>
      <c r="G134" s="44" t="s">
        <v>42</v>
      </c>
      <c r="H134" s="46" t="s">
        <v>47</v>
      </c>
      <c r="I134" s="47" t="s">
        <v>30</v>
      </c>
      <c r="J134" s="44"/>
      <c r="K134" s="44"/>
      <c r="L134" s="44"/>
      <c r="M134" s="46" t="s">
        <v>31</v>
      </c>
      <c r="N134" s="46" t="s">
        <v>468</v>
      </c>
      <c r="O134" s="48">
        <v>7</v>
      </c>
      <c r="P134" s="49" t="s">
        <v>32</v>
      </c>
      <c r="Q134" s="50">
        <v>2.5</v>
      </c>
      <c r="R134" s="51">
        <f t="shared" si="1"/>
        <v>2.5</v>
      </c>
    </row>
    <row r="135" spans="1:18" ht="16.5" x14ac:dyDescent="0.35">
      <c r="A135" s="40">
        <v>128</v>
      </c>
      <c r="B135" s="41" t="s">
        <v>485</v>
      </c>
      <c r="C135" s="42" t="s">
        <v>486</v>
      </c>
      <c r="D135" s="43" t="s">
        <v>113</v>
      </c>
      <c r="E135" s="44" t="s">
        <v>26</v>
      </c>
      <c r="F135" s="45" t="s">
        <v>27</v>
      </c>
      <c r="G135" s="44" t="s">
        <v>42</v>
      </c>
      <c r="H135" s="46" t="s">
        <v>226</v>
      </c>
      <c r="I135" s="47" t="s">
        <v>30</v>
      </c>
      <c r="J135" s="44"/>
      <c r="K135" s="44"/>
      <c r="L135" s="44"/>
      <c r="M135" s="46" t="s">
        <v>31</v>
      </c>
      <c r="N135" s="46" t="s">
        <v>468</v>
      </c>
      <c r="O135" s="48">
        <v>8</v>
      </c>
      <c r="P135" s="49" t="s">
        <v>32</v>
      </c>
      <c r="Q135" s="50">
        <v>2.9</v>
      </c>
      <c r="R135" s="51">
        <f t="shared" si="1"/>
        <v>2.9</v>
      </c>
    </row>
    <row r="136" spans="1:18" ht="16.5" x14ac:dyDescent="0.35">
      <c r="A136" s="40">
        <v>129</v>
      </c>
      <c r="B136" s="41" t="s">
        <v>487</v>
      </c>
      <c r="C136" s="42" t="s">
        <v>488</v>
      </c>
      <c r="D136" s="43" t="s">
        <v>131</v>
      </c>
      <c r="E136" s="44" t="s">
        <v>26</v>
      </c>
      <c r="F136" s="45" t="s">
        <v>166</v>
      </c>
      <c r="G136" s="44" t="s">
        <v>42</v>
      </c>
      <c r="H136" s="46" t="s">
        <v>467</v>
      </c>
      <c r="I136" s="47" t="s">
        <v>30</v>
      </c>
      <c r="J136" s="44"/>
      <c r="K136" s="44"/>
      <c r="L136" s="44"/>
      <c r="M136" s="46" t="s">
        <v>31</v>
      </c>
      <c r="N136" s="46" t="s">
        <v>468</v>
      </c>
      <c r="O136" s="48">
        <v>9</v>
      </c>
      <c r="P136" s="49" t="s">
        <v>32</v>
      </c>
      <c r="Q136" s="50">
        <v>2.1</v>
      </c>
      <c r="R136" s="51">
        <f t="shared" ref="R136:R187" si="2">IF(F136="x",10,IF(G136=1,G136+Q136,Q136))</f>
        <v>2.1</v>
      </c>
    </row>
    <row r="137" spans="1:18" ht="16.5" x14ac:dyDescent="0.35">
      <c r="A137" s="40">
        <v>130</v>
      </c>
      <c r="B137" s="41" t="s">
        <v>489</v>
      </c>
      <c r="C137" s="42" t="s">
        <v>490</v>
      </c>
      <c r="D137" s="43" t="s">
        <v>491</v>
      </c>
      <c r="E137" s="44" t="s">
        <v>26</v>
      </c>
      <c r="F137" s="45" t="s">
        <v>128</v>
      </c>
      <c r="G137" s="44" t="s">
        <v>463</v>
      </c>
      <c r="H137" s="46" t="s">
        <v>226</v>
      </c>
      <c r="I137" s="47" t="s">
        <v>30</v>
      </c>
      <c r="J137" s="44"/>
      <c r="K137" s="44"/>
      <c r="L137" s="44"/>
      <c r="M137" s="46" t="s">
        <v>31</v>
      </c>
      <c r="N137" s="46" t="s">
        <v>468</v>
      </c>
      <c r="O137" s="48">
        <v>10</v>
      </c>
      <c r="P137" s="49" t="s">
        <v>32</v>
      </c>
      <c r="Q137" s="50">
        <v>2.5</v>
      </c>
      <c r="R137" s="51">
        <f t="shared" si="2"/>
        <v>2.5</v>
      </c>
    </row>
    <row r="138" spans="1:18" ht="16.5" x14ac:dyDescent="0.35">
      <c r="A138" s="40">
        <v>131</v>
      </c>
      <c r="B138" s="41" t="s">
        <v>492</v>
      </c>
      <c r="C138" s="42" t="s">
        <v>493</v>
      </c>
      <c r="D138" s="43" t="s">
        <v>153</v>
      </c>
      <c r="E138" s="44" t="s">
        <v>40</v>
      </c>
      <c r="F138" s="45" t="s">
        <v>494</v>
      </c>
      <c r="G138" s="44" t="s">
        <v>28</v>
      </c>
      <c r="H138" s="46" t="s">
        <v>467</v>
      </c>
      <c r="I138" s="47" t="s">
        <v>30</v>
      </c>
      <c r="J138" s="44"/>
      <c r="K138" s="44"/>
      <c r="L138" s="44"/>
      <c r="M138" s="46" t="s">
        <v>31</v>
      </c>
      <c r="N138" s="46" t="s">
        <v>468</v>
      </c>
      <c r="O138" s="48">
        <v>11</v>
      </c>
      <c r="P138" s="49" t="s">
        <v>32</v>
      </c>
      <c r="Q138" s="50">
        <v>2.2999999999999998</v>
      </c>
      <c r="R138" s="51">
        <f t="shared" si="2"/>
        <v>2.2999999999999998</v>
      </c>
    </row>
    <row r="139" spans="1:18" ht="16.5" x14ac:dyDescent="0.35">
      <c r="A139" s="40">
        <v>132</v>
      </c>
      <c r="B139" s="41" t="s">
        <v>495</v>
      </c>
      <c r="C139" s="42" t="s">
        <v>496</v>
      </c>
      <c r="D139" s="43" t="s">
        <v>153</v>
      </c>
      <c r="E139" s="44" t="s">
        <v>40</v>
      </c>
      <c r="F139" s="45" t="s">
        <v>497</v>
      </c>
      <c r="G139" s="44" t="s">
        <v>498</v>
      </c>
      <c r="H139" s="47" t="s">
        <v>141</v>
      </c>
      <c r="I139" s="47" t="s">
        <v>30</v>
      </c>
      <c r="J139" s="44"/>
      <c r="K139" s="44"/>
      <c r="L139" s="44"/>
      <c r="M139" s="46" t="s">
        <v>31</v>
      </c>
      <c r="N139" s="46" t="s">
        <v>468</v>
      </c>
      <c r="O139" s="48">
        <v>12</v>
      </c>
      <c r="P139" s="49" t="s">
        <v>32</v>
      </c>
      <c r="Q139" s="50">
        <v>7</v>
      </c>
      <c r="R139" s="51">
        <f t="shared" si="2"/>
        <v>7</v>
      </c>
    </row>
    <row r="140" spans="1:18" ht="16.5" x14ac:dyDescent="0.35">
      <c r="A140" s="40">
        <v>133</v>
      </c>
      <c r="B140" s="41" t="s">
        <v>499</v>
      </c>
      <c r="C140" s="42" t="s">
        <v>500</v>
      </c>
      <c r="D140" s="43" t="s">
        <v>157</v>
      </c>
      <c r="E140" s="44" t="s">
        <v>40</v>
      </c>
      <c r="F140" s="45" t="s">
        <v>501</v>
      </c>
      <c r="G140" s="44" t="s">
        <v>42</v>
      </c>
      <c r="H140" s="46" t="s">
        <v>467</v>
      </c>
      <c r="I140" s="47" t="s">
        <v>30</v>
      </c>
      <c r="J140" s="44"/>
      <c r="K140" s="44"/>
      <c r="L140" s="44"/>
      <c r="M140" s="46" t="s">
        <v>31</v>
      </c>
      <c r="N140" s="46" t="s">
        <v>468</v>
      </c>
      <c r="O140" s="48">
        <v>13</v>
      </c>
      <c r="P140" s="49" t="s">
        <v>32</v>
      </c>
      <c r="Q140" s="50">
        <v>2.7</v>
      </c>
      <c r="R140" s="51">
        <f t="shared" si="2"/>
        <v>2.7</v>
      </c>
    </row>
    <row r="141" spans="1:18" ht="16.5" x14ac:dyDescent="0.35">
      <c r="A141" s="40">
        <v>134</v>
      </c>
      <c r="B141" s="41" t="s">
        <v>502</v>
      </c>
      <c r="C141" s="42" t="s">
        <v>503</v>
      </c>
      <c r="D141" s="43" t="s">
        <v>157</v>
      </c>
      <c r="E141" s="44" t="s">
        <v>40</v>
      </c>
      <c r="F141" s="45" t="s">
        <v>504</v>
      </c>
      <c r="G141" s="44" t="s">
        <v>42</v>
      </c>
      <c r="H141" s="46" t="s">
        <v>467</v>
      </c>
      <c r="I141" s="47" t="s">
        <v>30</v>
      </c>
      <c r="J141" s="44"/>
      <c r="K141" s="44"/>
      <c r="L141" s="44"/>
      <c r="M141" s="46" t="s">
        <v>31</v>
      </c>
      <c r="N141" s="46" t="s">
        <v>468</v>
      </c>
      <c r="O141" s="48">
        <v>14</v>
      </c>
      <c r="P141" s="49" t="s">
        <v>32</v>
      </c>
      <c r="Q141" s="50">
        <v>2.1</v>
      </c>
      <c r="R141" s="51">
        <f t="shared" si="2"/>
        <v>2.1</v>
      </c>
    </row>
    <row r="142" spans="1:18" ht="16.5" x14ac:dyDescent="0.35">
      <c r="A142" s="40">
        <v>135</v>
      </c>
      <c r="B142" s="41" t="s">
        <v>505</v>
      </c>
      <c r="C142" s="42" t="s">
        <v>506</v>
      </c>
      <c r="D142" s="43" t="s">
        <v>157</v>
      </c>
      <c r="E142" s="44" t="s">
        <v>40</v>
      </c>
      <c r="F142" s="45" t="s">
        <v>507</v>
      </c>
      <c r="G142" s="44" t="s">
        <v>159</v>
      </c>
      <c r="H142" s="46" t="s">
        <v>467</v>
      </c>
      <c r="I142" s="47" t="s">
        <v>30</v>
      </c>
      <c r="J142" s="44"/>
      <c r="K142" s="44"/>
      <c r="L142" s="44"/>
      <c r="M142" s="46" t="s">
        <v>31</v>
      </c>
      <c r="N142" s="46" t="s">
        <v>468</v>
      </c>
      <c r="O142" s="48">
        <v>15</v>
      </c>
      <c r="P142" s="49" t="s">
        <v>32</v>
      </c>
      <c r="Q142" s="50">
        <v>2.5</v>
      </c>
      <c r="R142" s="51">
        <f t="shared" si="2"/>
        <v>2.5</v>
      </c>
    </row>
    <row r="143" spans="1:18" ht="16.5" x14ac:dyDescent="0.35">
      <c r="A143" s="40">
        <v>136</v>
      </c>
      <c r="B143" s="41" t="s">
        <v>508</v>
      </c>
      <c r="C143" s="42" t="s">
        <v>509</v>
      </c>
      <c r="D143" s="43" t="s">
        <v>157</v>
      </c>
      <c r="E143" s="44" t="s">
        <v>40</v>
      </c>
      <c r="F143" s="45" t="s">
        <v>434</v>
      </c>
      <c r="G143" s="44" t="s">
        <v>42</v>
      </c>
      <c r="H143" s="47" t="s">
        <v>226</v>
      </c>
      <c r="I143" s="47" t="s">
        <v>30</v>
      </c>
      <c r="J143" s="44"/>
      <c r="K143" s="44"/>
      <c r="L143" s="44"/>
      <c r="M143" s="46" t="s">
        <v>31</v>
      </c>
      <c r="N143" s="46" t="s">
        <v>468</v>
      </c>
      <c r="O143" s="48">
        <v>16</v>
      </c>
      <c r="P143" s="49" t="s">
        <v>32</v>
      </c>
      <c r="Q143" s="50">
        <v>2.5</v>
      </c>
      <c r="R143" s="51">
        <f t="shared" si="2"/>
        <v>2.5</v>
      </c>
    </row>
    <row r="144" spans="1:18" ht="16.5" x14ac:dyDescent="0.35">
      <c r="A144" s="40">
        <v>137</v>
      </c>
      <c r="B144" s="41" t="s">
        <v>510</v>
      </c>
      <c r="C144" s="42" t="s">
        <v>511</v>
      </c>
      <c r="D144" s="43" t="s">
        <v>512</v>
      </c>
      <c r="E144" s="44" t="s">
        <v>26</v>
      </c>
      <c r="F144" s="45" t="s">
        <v>513</v>
      </c>
      <c r="G144" s="44" t="s">
        <v>42</v>
      </c>
      <c r="H144" s="46" t="s">
        <v>467</v>
      </c>
      <c r="I144" s="47" t="s">
        <v>30</v>
      </c>
      <c r="J144" s="44"/>
      <c r="K144" s="44"/>
      <c r="L144" s="44"/>
      <c r="M144" s="46" t="s">
        <v>31</v>
      </c>
      <c r="N144" s="46" t="s">
        <v>468</v>
      </c>
      <c r="O144" s="48">
        <v>17</v>
      </c>
      <c r="P144" s="49" t="s">
        <v>32</v>
      </c>
      <c r="Q144" s="50">
        <v>2</v>
      </c>
      <c r="R144" s="51">
        <f t="shared" si="2"/>
        <v>2</v>
      </c>
    </row>
    <row r="145" spans="1:18" ht="16.5" x14ac:dyDescent="0.35">
      <c r="A145" s="40">
        <v>138</v>
      </c>
      <c r="B145" s="41" t="s">
        <v>514</v>
      </c>
      <c r="C145" s="56" t="s">
        <v>515</v>
      </c>
      <c r="D145" s="57" t="s">
        <v>183</v>
      </c>
      <c r="E145" s="47" t="s">
        <v>26</v>
      </c>
      <c r="F145" s="54" t="s">
        <v>516</v>
      </c>
      <c r="G145" s="54" t="s">
        <v>42</v>
      </c>
      <c r="H145" s="47" t="s">
        <v>47</v>
      </c>
      <c r="I145" s="47" t="s">
        <v>30</v>
      </c>
      <c r="J145" s="55"/>
      <c r="K145" s="55"/>
      <c r="L145" s="55"/>
      <c r="M145" s="44" t="s">
        <v>31</v>
      </c>
      <c r="N145" s="44" t="s">
        <v>468</v>
      </c>
      <c r="O145" s="48">
        <v>18</v>
      </c>
      <c r="P145" s="49" t="s">
        <v>32</v>
      </c>
      <c r="Q145" s="50">
        <v>2.8</v>
      </c>
      <c r="R145" s="51">
        <f t="shared" si="2"/>
        <v>2.8</v>
      </c>
    </row>
    <row r="146" spans="1:18" ht="16.5" x14ac:dyDescent="0.35">
      <c r="A146" s="40">
        <v>139</v>
      </c>
      <c r="B146" s="41" t="s">
        <v>517</v>
      </c>
      <c r="C146" s="56" t="s">
        <v>518</v>
      </c>
      <c r="D146" s="57" t="s">
        <v>204</v>
      </c>
      <c r="E146" s="47" t="s">
        <v>26</v>
      </c>
      <c r="F146" s="54" t="s">
        <v>519</v>
      </c>
      <c r="G146" s="54" t="s">
        <v>159</v>
      </c>
      <c r="H146" s="47" t="s">
        <v>467</v>
      </c>
      <c r="I146" s="47" t="s">
        <v>30</v>
      </c>
      <c r="J146" s="44"/>
      <c r="K146" s="44"/>
      <c r="L146" s="44"/>
      <c r="M146" s="44" t="s">
        <v>31</v>
      </c>
      <c r="N146" s="44" t="s">
        <v>468</v>
      </c>
      <c r="O146" s="48">
        <v>19</v>
      </c>
      <c r="P146" s="49" t="s">
        <v>32</v>
      </c>
      <c r="Q146" s="50">
        <v>2.7</v>
      </c>
      <c r="R146" s="51">
        <f t="shared" si="2"/>
        <v>2.7</v>
      </c>
    </row>
    <row r="147" spans="1:18" ht="16.5" x14ac:dyDescent="0.35">
      <c r="A147" s="40">
        <v>140</v>
      </c>
      <c r="B147" s="41" t="s">
        <v>520</v>
      </c>
      <c r="C147" s="56" t="s">
        <v>521</v>
      </c>
      <c r="D147" s="57" t="s">
        <v>204</v>
      </c>
      <c r="E147" s="47" t="s">
        <v>26</v>
      </c>
      <c r="F147" s="54" t="s">
        <v>522</v>
      </c>
      <c r="G147" s="54" t="s">
        <v>159</v>
      </c>
      <c r="H147" s="47" t="s">
        <v>467</v>
      </c>
      <c r="I147" s="47" t="s">
        <v>30</v>
      </c>
      <c r="J147" s="44"/>
      <c r="K147" s="44"/>
      <c r="L147" s="44"/>
      <c r="M147" s="44" t="s">
        <v>31</v>
      </c>
      <c r="N147" s="44" t="s">
        <v>468</v>
      </c>
      <c r="O147" s="48">
        <v>20</v>
      </c>
      <c r="P147" s="49" t="s">
        <v>32</v>
      </c>
      <c r="Q147" s="50">
        <v>2.2999999999999998</v>
      </c>
      <c r="R147" s="51">
        <f t="shared" si="2"/>
        <v>2.2999999999999998</v>
      </c>
    </row>
    <row r="148" spans="1:18" ht="16.5" x14ac:dyDescent="0.35">
      <c r="A148" s="40">
        <v>141</v>
      </c>
      <c r="B148" s="41" t="s">
        <v>523</v>
      </c>
      <c r="C148" s="56" t="s">
        <v>524</v>
      </c>
      <c r="D148" s="57" t="s">
        <v>204</v>
      </c>
      <c r="E148" s="47" t="s">
        <v>26</v>
      </c>
      <c r="F148" s="54" t="s">
        <v>525</v>
      </c>
      <c r="G148" s="54" t="s">
        <v>42</v>
      </c>
      <c r="H148" s="47" t="s">
        <v>47</v>
      </c>
      <c r="I148" s="47" t="s">
        <v>30</v>
      </c>
      <c r="J148" s="44"/>
      <c r="K148" s="44"/>
      <c r="L148" s="44"/>
      <c r="M148" s="44" t="s">
        <v>31</v>
      </c>
      <c r="N148" s="44" t="s">
        <v>468</v>
      </c>
      <c r="O148" s="48">
        <v>21</v>
      </c>
      <c r="P148" s="49" t="s">
        <v>32</v>
      </c>
      <c r="Q148" s="50">
        <v>5.5</v>
      </c>
      <c r="R148" s="51">
        <f t="shared" si="2"/>
        <v>5.5</v>
      </c>
    </row>
    <row r="149" spans="1:18" ht="16.5" x14ac:dyDescent="0.35">
      <c r="A149" s="40">
        <v>142</v>
      </c>
      <c r="B149" s="41" t="s">
        <v>526</v>
      </c>
      <c r="C149" s="56" t="s">
        <v>527</v>
      </c>
      <c r="D149" s="57" t="s">
        <v>213</v>
      </c>
      <c r="E149" s="47" t="s">
        <v>26</v>
      </c>
      <c r="F149" s="54" t="s">
        <v>528</v>
      </c>
      <c r="G149" s="54" t="s">
        <v>42</v>
      </c>
      <c r="H149" s="47" t="s">
        <v>467</v>
      </c>
      <c r="I149" s="47" t="s">
        <v>30</v>
      </c>
      <c r="J149" s="44"/>
      <c r="K149" s="44"/>
      <c r="L149" s="44"/>
      <c r="M149" s="44" t="s">
        <v>31</v>
      </c>
      <c r="N149" s="44" t="s">
        <v>468</v>
      </c>
      <c r="O149" s="48">
        <v>22</v>
      </c>
      <c r="P149" s="49" t="s">
        <v>32</v>
      </c>
      <c r="Q149" s="50">
        <v>2.6</v>
      </c>
      <c r="R149" s="51">
        <f t="shared" si="2"/>
        <v>2.6</v>
      </c>
    </row>
    <row r="150" spans="1:18" ht="16.5" x14ac:dyDescent="0.35">
      <c r="A150" s="40">
        <v>143</v>
      </c>
      <c r="B150" s="41" t="s">
        <v>529</v>
      </c>
      <c r="C150" s="56" t="s">
        <v>530</v>
      </c>
      <c r="D150" s="57" t="s">
        <v>213</v>
      </c>
      <c r="E150" s="47" t="s">
        <v>26</v>
      </c>
      <c r="F150" s="54" t="s">
        <v>322</v>
      </c>
      <c r="G150" s="54" t="s">
        <v>446</v>
      </c>
      <c r="H150" s="47" t="s">
        <v>467</v>
      </c>
      <c r="I150" s="47" t="s">
        <v>30</v>
      </c>
      <c r="J150" s="44"/>
      <c r="K150" s="44"/>
      <c r="L150" s="44"/>
      <c r="M150" s="44" t="s">
        <v>31</v>
      </c>
      <c r="N150" s="44" t="s">
        <v>468</v>
      </c>
      <c r="O150" s="48">
        <v>23</v>
      </c>
      <c r="P150" s="49" t="s">
        <v>32</v>
      </c>
      <c r="Q150" s="50">
        <v>2.2999999999999998</v>
      </c>
      <c r="R150" s="51">
        <f t="shared" si="2"/>
        <v>2.2999999999999998</v>
      </c>
    </row>
    <row r="151" spans="1:18" ht="16.5" x14ac:dyDescent="0.35">
      <c r="A151" s="40">
        <v>144</v>
      </c>
      <c r="B151" s="41" t="s">
        <v>531</v>
      </c>
      <c r="C151" s="56" t="s">
        <v>532</v>
      </c>
      <c r="D151" s="57" t="s">
        <v>533</v>
      </c>
      <c r="E151" s="47" t="s">
        <v>26</v>
      </c>
      <c r="F151" s="54" t="s">
        <v>534</v>
      </c>
      <c r="G151" s="54" t="s">
        <v>413</v>
      </c>
      <c r="H151" s="47" t="s">
        <v>467</v>
      </c>
      <c r="I151" s="47" t="s">
        <v>30</v>
      </c>
      <c r="J151" s="44"/>
      <c r="K151" s="44"/>
      <c r="L151" s="44"/>
      <c r="M151" s="44" t="s">
        <v>31</v>
      </c>
      <c r="N151" s="44" t="s">
        <v>468</v>
      </c>
      <c r="O151" s="48">
        <v>24</v>
      </c>
      <c r="P151" s="49" t="s">
        <v>32</v>
      </c>
      <c r="Q151" s="50">
        <v>4.4000000000000004</v>
      </c>
      <c r="R151" s="51">
        <f t="shared" si="2"/>
        <v>4.4000000000000004</v>
      </c>
    </row>
    <row r="152" spans="1:18" ht="16.5" x14ac:dyDescent="0.35">
      <c r="A152" s="40">
        <v>145</v>
      </c>
      <c r="B152" s="41" t="s">
        <v>535</v>
      </c>
      <c r="C152" s="56" t="s">
        <v>281</v>
      </c>
      <c r="D152" s="57" t="s">
        <v>236</v>
      </c>
      <c r="E152" s="47" t="s">
        <v>40</v>
      </c>
      <c r="F152" s="54" t="s">
        <v>229</v>
      </c>
      <c r="G152" s="54" t="s">
        <v>42</v>
      </c>
      <c r="H152" s="47" t="s">
        <v>226</v>
      </c>
      <c r="I152" s="47" t="s">
        <v>30</v>
      </c>
      <c r="J152" s="44"/>
      <c r="K152" s="44"/>
      <c r="L152" s="44"/>
      <c r="M152" s="44" t="s">
        <v>31</v>
      </c>
      <c r="N152" s="44" t="s">
        <v>468</v>
      </c>
      <c r="O152" s="48">
        <v>1</v>
      </c>
      <c r="P152" s="49" t="s">
        <v>32</v>
      </c>
      <c r="Q152" s="50">
        <v>4.0999999999999996</v>
      </c>
      <c r="R152" s="51">
        <f t="shared" si="2"/>
        <v>4.0999999999999996</v>
      </c>
    </row>
    <row r="153" spans="1:18" ht="16.5" x14ac:dyDescent="0.35">
      <c r="A153" s="40">
        <v>146</v>
      </c>
      <c r="B153" s="41" t="s">
        <v>536</v>
      </c>
      <c r="C153" s="56" t="s">
        <v>537</v>
      </c>
      <c r="D153" s="57" t="s">
        <v>250</v>
      </c>
      <c r="E153" s="47" t="s">
        <v>40</v>
      </c>
      <c r="F153" s="54" t="s">
        <v>538</v>
      </c>
      <c r="G153" s="54" t="s">
        <v>42</v>
      </c>
      <c r="H153" s="47" t="s">
        <v>467</v>
      </c>
      <c r="I153" s="47" t="s">
        <v>30</v>
      </c>
      <c r="J153" s="44"/>
      <c r="K153" s="44"/>
      <c r="L153" s="44"/>
      <c r="M153" s="44" t="s">
        <v>31</v>
      </c>
      <c r="N153" s="44" t="s">
        <v>468</v>
      </c>
      <c r="O153" s="48">
        <v>2</v>
      </c>
      <c r="P153" s="49" t="s">
        <v>32</v>
      </c>
      <c r="Q153" s="50">
        <v>1.1000000000000001</v>
      </c>
      <c r="R153" s="51">
        <f t="shared" si="2"/>
        <v>1.1000000000000001</v>
      </c>
    </row>
    <row r="154" spans="1:18" ht="16.5" x14ac:dyDescent="0.35">
      <c r="A154" s="40">
        <v>147</v>
      </c>
      <c r="B154" s="41" t="s">
        <v>539</v>
      </c>
      <c r="C154" s="56" t="s">
        <v>540</v>
      </c>
      <c r="D154" s="57" t="s">
        <v>541</v>
      </c>
      <c r="E154" s="47" t="s">
        <v>26</v>
      </c>
      <c r="F154" s="54" t="s">
        <v>267</v>
      </c>
      <c r="G154" s="54" t="s">
        <v>42</v>
      </c>
      <c r="H154" s="47" t="s">
        <v>467</v>
      </c>
      <c r="I154" s="47" t="s">
        <v>30</v>
      </c>
      <c r="J154" s="44"/>
      <c r="K154" s="44"/>
      <c r="L154" s="44"/>
      <c r="M154" s="44" t="s">
        <v>31</v>
      </c>
      <c r="N154" s="44" t="s">
        <v>468</v>
      </c>
      <c r="O154" s="48">
        <v>3</v>
      </c>
      <c r="P154" s="49" t="s">
        <v>32</v>
      </c>
      <c r="Q154" s="50">
        <v>2.7</v>
      </c>
      <c r="R154" s="51">
        <f t="shared" si="2"/>
        <v>2.7</v>
      </c>
    </row>
    <row r="155" spans="1:18" ht="16.5" x14ac:dyDescent="0.35">
      <c r="A155" s="40">
        <v>148</v>
      </c>
      <c r="B155" s="41" t="s">
        <v>542</v>
      </c>
      <c r="C155" s="56" t="s">
        <v>543</v>
      </c>
      <c r="D155" s="57" t="s">
        <v>544</v>
      </c>
      <c r="E155" s="47" t="s">
        <v>40</v>
      </c>
      <c r="F155" s="54" t="s">
        <v>545</v>
      </c>
      <c r="G155" s="54" t="s">
        <v>418</v>
      </c>
      <c r="H155" s="47" t="s">
        <v>47</v>
      </c>
      <c r="I155" s="47" t="s">
        <v>30</v>
      </c>
      <c r="J155" s="44"/>
      <c r="K155" s="44"/>
      <c r="L155" s="44"/>
      <c r="M155" s="44" t="s">
        <v>31</v>
      </c>
      <c r="N155" s="44" t="s">
        <v>468</v>
      </c>
      <c r="O155" s="48">
        <v>4</v>
      </c>
      <c r="P155" s="49" t="s">
        <v>32</v>
      </c>
      <c r="Q155" s="50">
        <v>4.4000000000000004</v>
      </c>
      <c r="R155" s="51">
        <f t="shared" si="2"/>
        <v>4.4000000000000004</v>
      </c>
    </row>
    <row r="156" spans="1:18" ht="16.5" x14ac:dyDescent="0.35">
      <c r="A156" s="40">
        <v>149</v>
      </c>
      <c r="B156" s="41" t="s">
        <v>546</v>
      </c>
      <c r="C156" s="56" t="s">
        <v>547</v>
      </c>
      <c r="D156" s="57" t="s">
        <v>548</v>
      </c>
      <c r="E156" s="47" t="s">
        <v>26</v>
      </c>
      <c r="F156" s="54" t="s">
        <v>549</v>
      </c>
      <c r="G156" s="54" t="s">
        <v>42</v>
      </c>
      <c r="H156" s="47" t="s">
        <v>467</v>
      </c>
      <c r="I156" s="47" t="s">
        <v>30</v>
      </c>
      <c r="J156" s="44"/>
      <c r="K156" s="44"/>
      <c r="L156" s="44"/>
      <c r="M156" s="44" t="s">
        <v>31</v>
      </c>
      <c r="N156" s="44" t="s">
        <v>468</v>
      </c>
      <c r="O156" s="48">
        <v>5</v>
      </c>
      <c r="P156" s="49" t="s">
        <v>32</v>
      </c>
      <c r="Q156" s="50">
        <v>3.8</v>
      </c>
      <c r="R156" s="51">
        <f t="shared" si="2"/>
        <v>3.8</v>
      </c>
    </row>
    <row r="157" spans="1:18" ht="16.5" x14ac:dyDescent="0.35">
      <c r="A157" s="40">
        <v>150</v>
      </c>
      <c r="B157" s="41" t="s">
        <v>550</v>
      </c>
      <c r="C157" s="56" t="s">
        <v>551</v>
      </c>
      <c r="D157" s="57" t="s">
        <v>552</v>
      </c>
      <c r="E157" s="47" t="s">
        <v>26</v>
      </c>
      <c r="F157" s="54" t="s">
        <v>553</v>
      </c>
      <c r="G157" s="54" t="s">
        <v>42</v>
      </c>
      <c r="H157" s="47" t="s">
        <v>467</v>
      </c>
      <c r="I157" s="47" t="s">
        <v>30</v>
      </c>
      <c r="J157" s="44"/>
      <c r="K157" s="44"/>
      <c r="L157" s="44"/>
      <c r="M157" s="44" t="s">
        <v>31</v>
      </c>
      <c r="N157" s="44" t="s">
        <v>468</v>
      </c>
      <c r="O157" s="48">
        <v>6</v>
      </c>
      <c r="P157" s="49" t="s">
        <v>32</v>
      </c>
      <c r="Q157" s="50">
        <v>3.2</v>
      </c>
      <c r="R157" s="51">
        <f t="shared" si="2"/>
        <v>3.2</v>
      </c>
    </row>
    <row r="158" spans="1:18" ht="16.5" x14ac:dyDescent="0.35">
      <c r="A158" s="40">
        <v>151</v>
      </c>
      <c r="B158" s="41" t="s">
        <v>554</v>
      </c>
      <c r="C158" s="56" t="s">
        <v>555</v>
      </c>
      <c r="D158" s="57" t="s">
        <v>332</v>
      </c>
      <c r="E158" s="47" t="s">
        <v>40</v>
      </c>
      <c r="F158" s="54" t="s">
        <v>556</v>
      </c>
      <c r="G158" s="54" t="s">
        <v>42</v>
      </c>
      <c r="H158" s="47" t="s">
        <v>467</v>
      </c>
      <c r="I158" s="47" t="s">
        <v>30</v>
      </c>
      <c r="J158" s="44"/>
      <c r="K158" s="44"/>
      <c r="L158" s="44"/>
      <c r="M158" s="44" t="s">
        <v>31</v>
      </c>
      <c r="N158" s="44" t="s">
        <v>468</v>
      </c>
      <c r="O158" s="48">
        <v>7</v>
      </c>
      <c r="P158" s="49" t="s">
        <v>32</v>
      </c>
      <c r="Q158" s="50">
        <v>2.2000000000000002</v>
      </c>
      <c r="R158" s="51">
        <f t="shared" si="2"/>
        <v>2.2000000000000002</v>
      </c>
    </row>
    <row r="159" spans="1:18" ht="16.5" x14ac:dyDescent="0.35">
      <c r="A159" s="40">
        <v>152</v>
      </c>
      <c r="B159" s="41" t="s">
        <v>557</v>
      </c>
      <c r="C159" s="56" t="s">
        <v>558</v>
      </c>
      <c r="D159" s="57" t="s">
        <v>332</v>
      </c>
      <c r="E159" s="47" t="s">
        <v>40</v>
      </c>
      <c r="F159" s="54" t="s">
        <v>559</v>
      </c>
      <c r="G159" s="54" t="s">
        <v>560</v>
      </c>
      <c r="H159" s="47" t="s">
        <v>467</v>
      </c>
      <c r="I159" s="47" t="s">
        <v>30</v>
      </c>
      <c r="J159" s="44"/>
      <c r="K159" s="44"/>
      <c r="L159" s="44"/>
      <c r="M159" s="44" t="s">
        <v>31</v>
      </c>
      <c r="N159" s="44" t="s">
        <v>468</v>
      </c>
      <c r="O159" s="48">
        <v>8</v>
      </c>
      <c r="P159" s="49" t="s">
        <v>32</v>
      </c>
      <c r="Q159" s="50">
        <v>2.9</v>
      </c>
      <c r="R159" s="51">
        <f t="shared" si="2"/>
        <v>2.9</v>
      </c>
    </row>
    <row r="160" spans="1:18" ht="16.5" x14ac:dyDescent="0.35">
      <c r="A160" s="40">
        <v>153</v>
      </c>
      <c r="B160" s="41" t="s">
        <v>561</v>
      </c>
      <c r="C160" s="56" t="s">
        <v>562</v>
      </c>
      <c r="D160" s="57" t="s">
        <v>563</v>
      </c>
      <c r="E160" s="47" t="s">
        <v>40</v>
      </c>
      <c r="F160" s="54" t="s">
        <v>564</v>
      </c>
      <c r="G160" s="54" t="s">
        <v>159</v>
      </c>
      <c r="H160" s="47" t="s">
        <v>226</v>
      </c>
      <c r="I160" s="47" t="s">
        <v>30</v>
      </c>
      <c r="J160" s="44"/>
      <c r="K160" s="44"/>
      <c r="L160" s="44"/>
      <c r="M160" s="44" t="s">
        <v>31</v>
      </c>
      <c r="N160" s="44" t="s">
        <v>468</v>
      </c>
      <c r="O160" s="48">
        <v>9</v>
      </c>
      <c r="P160" s="49" t="s">
        <v>32</v>
      </c>
      <c r="Q160" s="50">
        <v>4.2</v>
      </c>
      <c r="R160" s="51">
        <f t="shared" si="2"/>
        <v>4.2</v>
      </c>
    </row>
    <row r="161" spans="1:18" ht="16.5" x14ac:dyDescent="0.35">
      <c r="A161" s="40">
        <v>154</v>
      </c>
      <c r="B161" s="41" t="s">
        <v>565</v>
      </c>
      <c r="C161" s="56" t="s">
        <v>566</v>
      </c>
      <c r="D161" s="57" t="s">
        <v>567</v>
      </c>
      <c r="E161" s="44" t="s">
        <v>26</v>
      </c>
      <c r="F161" s="54" t="s">
        <v>568</v>
      </c>
      <c r="G161" s="54" t="s">
        <v>159</v>
      </c>
      <c r="H161" s="47" t="s">
        <v>467</v>
      </c>
      <c r="I161" s="47" t="s">
        <v>30</v>
      </c>
      <c r="J161" s="44"/>
      <c r="K161" s="44"/>
      <c r="L161" s="44"/>
      <c r="M161" s="44" t="s">
        <v>31</v>
      </c>
      <c r="N161" s="44" t="s">
        <v>468</v>
      </c>
      <c r="O161" s="48">
        <v>10</v>
      </c>
      <c r="P161" s="49" t="s">
        <v>32</v>
      </c>
      <c r="Q161" s="50">
        <v>2.5</v>
      </c>
      <c r="R161" s="51">
        <f t="shared" si="2"/>
        <v>2.5</v>
      </c>
    </row>
    <row r="162" spans="1:18" ht="16.5" x14ac:dyDescent="0.35">
      <c r="A162" s="40">
        <v>155</v>
      </c>
      <c r="B162" s="41" t="s">
        <v>569</v>
      </c>
      <c r="C162" s="56" t="s">
        <v>570</v>
      </c>
      <c r="D162" s="57" t="s">
        <v>571</v>
      </c>
      <c r="E162" s="47" t="s">
        <v>26</v>
      </c>
      <c r="F162" s="54" t="s">
        <v>572</v>
      </c>
      <c r="G162" s="54" t="s">
        <v>159</v>
      </c>
      <c r="H162" s="47" t="s">
        <v>226</v>
      </c>
      <c r="I162" s="47" t="s">
        <v>30</v>
      </c>
      <c r="J162" s="44"/>
      <c r="K162" s="44"/>
      <c r="L162" s="44"/>
      <c r="M162" s="44" t="s">
        <v>31</v>
      </c>
      <c r="N162" s="44" t="s">
        <v>468</v>
      </c>
      <c r="O162" s="48">
        <v>11</v>
      </c>
      <c r="P162" s="49" t="s">
        <v>32</v>
      </c>
      <c r="Q162" s="50">
        <v>5.2</v>
      </c>
      <c r="R162" s="51">
        <f t="shared" si="2"/>
        <v>5.2</v>
      </c>
    </row>
    <row r="163" spans="1:18" ht="16.5" x14ac:dyDescent="0.35">
      <c r="A163" s="40">
        <v>156</v>
      </c>
      <c r="B163" s="41" t="s">
        <v>573</v>
      </c>
      <c r="C163" s="56" t="s">
        <v>574</v>
      </c>
      <c r="D163" s="57" t="s">
        <v>335</v>
      </c>
      <c r="E163" s="47" t="s">
        <v>40</v>
      </c>
      <c r="F163" s="54" t="s">
        <v>575</v>
      </c>
      <c r="G163" s="54" t="s">
        <v>42</v>
      </c>
      <c r="H163" s="47" t="s">
        <v>467</v>
      </c>
      <c r="I163" s="47" t="s">
        <v>30</v>
      </c>
      <c r="J163" s="44"/>
      <c r="K163" s="44"/>
      <c r="L163" s="44"/>
      <c r="M163" s="44" t="s">
        <v>31</v>
      </c>
      <c r="N163" s="44" t="s">
        <v>468</v>
      </c>
      <c r="O163" s="48">
        <v>12</v>
      </c>
      <c r="P163" s="49" t="s">
        <v>32</v>
      </c>
      <c r="Q163" s="50" t="s">
        <v>163</v>
      </c>
      <c r="R163" s="51" t="str">
        <f t="shared" si="2"/>
        <v>v</v>
      </c>
    </row>
    <row r="164" spans="1:18" ht="16.5" x14ac:dyDescent="0.35">
      <c r="A164" s="40">
        <v>157</v>
      </c>
      <c r="B164" s="41" t="s">
        <v>576</v>
      </c>
      <c r="C164" s="56" t="s">
        <v>577</v>
      </c>
      <c r="D164" s="57" t="s">
        <v>345</v>
      </c>
      <c r="E164" s="47" t="s">
        <v>40</v>
      </c>
      <c r="F164" s="54" t="s">
        <v>578</v>
      </c>
      <c r="G164" s="54" t="s">
        <v>159</v>
      </c>
      <c r="H164" s="47" t="s">
        <v>467</v>
      </c>
      <c r="I164" s="47" t="s">
        <v>30</v>
      </c>
      <c r="J164" s="44"/>
      <c r="K164" s="44"/>
      <c r="L164" s="44"/>
      <c r="M164" s="44" t="s">
        <v>31</v>
      </c>
      <c r="N164" s="44" t="s">
        <v>468</v>
      </c>
      <c r="O164" s="48">
        <v>13</v>
      </c>
      <c r="P164" s="49" t="s">
        <v>32</v>
      </c>
      <c r="Q164" s="50">
        <v>3</v>
      </c>
      <c r="R164" s="51">
        <f t="shared" si="2"/>
        <v>3</v>
      </c>
    </row>
    <row r="165" spans="1:18" ht="16.5" x14ac:dyDescent="0.35">
      <c r="A165" s="40">
        <v>158</v>
      </c>
      <c r="B165" s="41" t="s">
        <v>579</v>
      </c>
      <c r="C165" s="56" t="s">
        <v>580</v>
      </c>
      <c r="D165" s="57" t="s">
        <v>345</v>
      </c>
      <c r="E165" s="47" t="s">
        <v>26</v>
      </c>
      <c r="F165" s="54" t="s">
        <v>581</v>
      </c>
      <c r="G165" s="54" t="s">
        <v>42</v>
      </c>
      <c r="H165" s="47" t="s">
        <v>467</v>
      </c>
      <c r="I165" s="47" t="s">
        <v>30</v>
      </c>
      <c r="J165" s="44"/>
      <c r="K165" s="44"/>
      <c r="L165" s="44"/>
      <c r="M165" s="44" t="s">
        <v>31</v>
      </c>
      <c r="N165" s="44" t="s">
        <v>468</v>
      </c>
      <c r="O165" s="48">
        <v>14</v>
      </c>
      <c r="P165" s="49" t="s">
        <v>32</v>
      </c>
      <c r="Q165" s="50">
        <v>5</v>
      </c>
      <c r="R165" s="51">
        <f t="shared" si="2"/>
        <v>5</v>
      </c>
    </row>
    <row r="166" spans="1:18" ht="16.5" x14ac:dyDescent="0.35">
      <c r="A166" s="40">
        <v>159</v>
      </c>
      <c r="B166" s="41" t="s">
        <v>582</v>
      </c>
      <c r="C166" s="56" t="s">
        <v>583</v>
      </c>
      <c r="D166" s="57" t="s">
        <v>584</v>
      </c>
      <c r="E166" s="47" t="s">
        <v>26</v>
      </c>
      <c r="F166" s="54" t="s">
        <v>585</v>
      </c>
      <c r="G166" s="54" t="s">
        <v>28</v>
      </c>
      <c r="H166" s="47" t="s">
        <v>467</v>
      </c>
      <c r="I166" s="47" t="s">
        <v>30</v>
      </c>
      <c r="J166" s="44"/>
      <c r="K166" s="44"/>
      <c r="L166" s="44"/>
      <c r="M166" s="44" t="s">
        <v>31</v>
      </c>
      <c r="N166" s="44" t="s">
        <v>468</v>
      </c>
      <c r="O166" s="48">
        <v>15</v>
      </c>
      <c r="P166" s="49" t="s">
        <v>32</v>
      </c>
      <c r="Q166" s="50">
        <v>4.5</v>
      </c>
      <c r="R166" s="51">
        <f t="shared" si="2"/>
        <v>4.5</v>
      </c>
    </row>
    <row r="167" spans="1:18" ht="16.5" x14ac:dyDescent="0.35">
      <c r="A167" s="40">
        <v>160</v>
      </c>
      <c r="B167" s="41" t="s">
        <v>586</v>
      </c>
      <c r="C167" s="56" t="s">
        <v>587</v>
      </c>
      <c r="D167" s="57" t="s">
        <v>351</v>
      </c>
      <c r="E167" s="47" t="s">
        <v>40</v>
      </c>
      <c r="F167" s="54" t="s">
        <v>588</v>
      </c>
      <c r="G167" s="54" t="s">
        <v>42</v>
      </c>
      <c r="H167" s="47" t="s">
        <v>467</v>
      </c>
      <c r="I167" s="47" t="s">
        <v>30</v>
      </c>
      <c r="J167" s="44"/>
      <c r="K167" s="44"/>
      <c r="L167" s="44"/>
      <c r="M167" s="44" t="s">
        <v>31</v>
      </c>
      <c r="N167" s="44" t="s">
        <v>468</v>
      </c>
      <c r="O167" s="48">
        <v>16</v>
      </c>
      <c r="P167" s="49" t="s">
        <v>32</v>
      </c>
      <c r="Q167" s="50">
        <v>4.0999999999999996</v>
      </c>
      <c r="R167" s="51">
        <f t="shared" si="2"/>
        <v>4.0999999999999996</v>
      </c>
    </row>
    <row r="168" spans="1:18" ht="16.5" x14ac:dyDescent="0.35">
      <c r="A168" s="40">
        <v>161</v>
      </c>
      <c r="B168" s="41" t="s">
        <v>589</v>
      </c>
      <c r="C168" s="56" t="s">
        <v>590</v>
      </c>
      <c r="D168" s="57" t="s">
        <v>351</v>
      </c>
      <c r="E168" s="47" t="s">
        <v>40</v>
      </c>
      <c r="F168" s="54" t="s">
        <v>591</v>
      </c>
      <c r="G168" s="54" t="s">
        <v>28</v>
      </c>
      <c r="H168" s="47" t="s">
        <v>47</v>
      </c>
      <c r="I168" s="47" t="s">
        <v>30</v>
      </c>
      <c r="J168" s="44"/>
      <c r="K168" s="44"/>
      <c r="L168" s="44"/>
      <c r="M168" s="44" t="s">
        <v>31</v>
      </c>
      <c r="N168" s="44" t="s">
        <v>468</v>
      </c>
      <c r="O168" s="48">
        <v>17</v>
      </c>
      <c r="P168" s="49" t="s">
        <v>32</v>
      </c>
      <c r="Q168" s="50">
        <v>2.6</v>
      </c>
      <c r="R168" s="51">
        <f t="shared" si="2"/>
        <v>2.6</v>
      </c>
    </row>
    <row r="169" spans="1:18" ht="16.5" x14ac:dyDescent="0.35">
      <c r="A169" s="40">
        <v>162</v>
      </c>
      <c r="B169" s="41" t="s">
        <v>592</v>
      </c>
      <c r="C169" s="56" t="s">
        <v>302</v>
      </c>
      <c r="D169" s="57" t="s">
        <v>593</v>
      </c>
      <c r="E169" s="47" t="s">
        <v>40</v>
      </c>
      <c r="F169" s="54" t="s">
        <v>594</v>
      </c>
      <c r="G169" s="54" t="s">
        <v>159</v>
      </c>
      <c r="H169" s="47" t="s">
        <v>226</v>
      </c>
      <c r="I169" s="47" t="s">
        <v>30</v>
      </c>
      <c r="J169" s="44"/>
      <c r="K169" s="44"/>
      <c r="L169" s="44"/>
      <c r="M169" s="44" t="s">
        <v>31</v>
      </c>
      <c r="N169" s="44" t="s">
        <v>468</v>
      </c>
      <c r="O169" s="48">
        <v>18</v>
      </c>
      <c r="P169" s="49" t="s">
        <v>32</v>
      </c>
      <c r="Q169" s="50">
        <v>4.0999999999999996</v>
      </c>
      <c r="R169" s="51">
        <f t="shared" si="2"/>
        <v>4.0999999999999996</v>
      </c>
    </row>
    <row r="170" spans="1:18" ht="16.5" x14ac:dyDescent="0.35">
      <c r="A170" s="40">
        <v>163</v>
      </c>
      <c r="B170" s="41" t="s">
        <v>595</v>
      </c>
      <c r="C170" s="56" t="s">
        <v>596</v>
      </c>
      <c r="D170" s="57" t="s">
        <v>361</v>
      </c>
      <c r="E170" s="47" t="s">
        <v>40</v>
      </c>
      <c r="F170" s="54" t="s">
        <v>597</v>
      </c>
      <c r="G170" s="54" t="s">
        <v>42</v>
      </c>
      <c r="H170" s="47" t="s">
        <v>467</v>
      </c>
      <c r="I170" s="47" t="s">
        <v>30</v>
      </c>
      <c r="J170" s="44"/>
      <c r="K170" s="44"/>
      <c r="L170" s="44"/>
      <c r="M170" s="44" t="s">
        <v>31</v>
      </c>
      <c r="N170" s="44" t="s">
        <v>468</v>
      </c>
      <c r="O170" s="48">
        <v>19</v>
      </c>
      <c r="P170" s="49" t="s">
        <v>32</v>
      </c>
      <c r="Q170" s="50">
        <v>1.9</v>
      </c>
      <c r="R170" s="51">
        <f t="shared" si="2"/>
        <v>1.9</v>
      </c>
    </row>
    <row r="171" spans="1:18" ht="16.5" x14ac:dyDescent="0.35">
      <c r="A171" s="40">
        <v>164</v>
      </c>
      <c r="B171" s="41" t="s">
        <v>598</v>
      </c>
      <c r="C171" s="56" t="s">
        <v>599</v>
      </c>
      <c r="D171" s="57" t="s">
        <v>600</v>
      </c>
      <c r="E171" s="47" t="s">
        <v>26</v>
      </c>
      <c r="F171" s="54" t="s">
        <v>375</v>
      </c>
      <c r="G171" s="54" t="s">
        <v>42</v>
      </c>
      <c r="H171" s="47" t="s">
        <v>467</v>
      </c>
      <c r="I171" s="47" t="s">
        <v>30</v>
      </c>
      <c r="J171" s="44"/>
      <c r="K171" s="44"/>
      <c r="L171" s="44"/>
      <c r="M171" s="44" t="s">
        <v>31</v>
      </c>
      <c r="N171" s="44" t="s">
        <v>468</v>
      </c>
      <c r="O171" s="48">
        <v>20</v>
      </c>
      <c r="P171" s="49" t="s">
        <v>32</v>
      </c>
      <c r="Q171" s="50">
        <v>2</v>
      </c>
      <c r="R171" s="51">
        <f t="shared" si="2"/>
        <v>2</v>
      </c>
    </row>
    <row r="172" spans="1:18" ht="16.5" x14ac:dyDescent="0.35">
      <c r="A172" s="40">
        <v>165</v>
      </c>
      <c r="B172" s="41" t="s">
        <v>601</v>
      </c>
      <c r="C172" s="56" t="s">
        <v>602</v>
      </c>
      <c r="D172" s="57" t="s">
        <v>365</v>
      </c>
      <c r="E172" s="47" t="s">
        <v>40</v>
      </c>
      <c r="F172" s="54" t="s">
        <v>603</v>
      </c>
      <c r="G172" s="54" t="s">
        <v>42</v>
      </c>
      <c r="H172" s="47" t="s">
        <v>467</v>
      </c>
      <c r="I172" s="47" t="s">
        <v>30</v>
      </c>
      <c r="J172" s="44"/>
      <c r="K172" s="44"/>
      <c r="L172" s="44"/>
      <c r="M172" s="44" t="s">
        <v>31</v>
      </c>
      <c r="N172" s="44" t="s">
        <v>468</v>
      </c>
      <c r="O172" s="48">
        <v>21</v>
      </c>
      <c r="P172" s="49" t="s">
        <v>32</v>
      </c>
      <c r="Q172" s="50">
        <v>3</v>
      </c>
      <c r="R172" s="51">
        <f t="shared" si="2"/>
        <v>3</v>
      </c>
    </row>
    <row r="173" spans="1:18" ht="16.5" x14ac:dyDescent="0.35">
      <c r="A173" s="40">
        <v>166</v>
      </c>
      <c r="B173" s="41" t="s">
        <v>604</v>
      </c>
      <c r="C173" s="56" t="s">
        <v>605</v>
      </c>
      <c r="D173" s="57" t="s">
        <v>365</v>
      </c>
      <c r="E173" s="47" t="s">
        <v>40</v>
      </c>
      <c r="F173" s="54" t="s">
        <v>216</v>
      </c>
      <c r="G173" s="54" t="s">
        <v>42</v>
      </c>
      <c r="H173" s="47" t="s">
        <v>467</v>
      </c>
      <c r="I173" s="47" t="s">
        <v>30</v>
      </c>
      <c r="J173" s="44"/>
      <c r="K173" s="44"/>
      <c r="L173" s="44"/>
      <c r="M173" s="44" t="s">
        <v>31</v>
      </c>
      <c r="N173" s="44" t="s">
        <v>468</v>
      </c>
      <c r="O173" s="48">
        <v>22</v>
      </c>
      <c r="P173" s="49" t="s">
        <v>32</v>
      </c>
      <c r="Q173" s="50">
        <v>4.9000000000000004</v>
      </c>
      <c r="R173" s="51">
        <f t="shared" si="2"/>
        <v>4.9000000000000004</v>
      </c>
    </row>
    <row r="174" spans="1:18" ht="16.5" x14ac:dyDescent="0.35">
      <c r="A174" s="40">
        <v>167</v>
      </c>
      <c r="B174" s="41" t="s">
        <v>606</v>
      </c>
      <c r="C174" s="56" t="s">
        <v>607</v>
      </c>
      <c r="D174" s="57" t="s">
        <v>608</v>
      </c>
      <c r="E174" s="47" t="s">
        <v>26</v>
      </c>
      <c r="F174" s="54" t="s">
        <v>609</v>
      </c>
      <c r="G174" s="54" t="s">
        <v>42</v>
      </c>
      <c r="H174" s="47" t="s">
        <v>226</v>
      </c>
      <c r="I174" s="47" t="s">
        <v>30</v>
      </c>
      <c r="J174" s="44"/>
      <c r="K174" s="44"/>
      <c r="L174" s="44"/>
      <c r="M174" s="44" t="s">
        <v>31</v>
      </c>
      <c r="N174" s="44" t="s">
        <v>468</v>
      </c>
      <c r="O174" s="48">
        <v>23</v>
      </c>
      <c r="P174" s="49" t="s">
        <v>32</v>
      </c>
      <c r="Q174" s="50">
        <v>2.6</v>
      </c>
      <c r="R174" s="51">
        <f t="shared" si="2"/>
        <v>2.6</v>
      </c>
    </row>
    <row r="175" spans="1:18" ht="16.5" x14ac:dyDescent="0.35">
      <c r="A175" s="40">
        <v>168</v>
      </c>
      <c r="B175" s="41" t="s">
        <v>610</v>
      </c>
      <c r="C175" s="56" t="s">
        <v>611</v>
      </c>
      <c r="D175" s="57" t="s">
        <v>374</v>
      </c>
      <c r="E175" s="47" t="s">
        <v>40</v>
      </c>
      <c r="F175" s="54" t="s">
        <v>612</v>
      </c>
      <c r="G175" s="54" t="s">
        <v>42</v>
      </c>
      <c r="H175" s="47" t="s">
        <v>467</v>
      </c>
      <c r="I175" s="47" t="s">
        <v>30</v>
      </c>
      <c r="J175" s="44"/>
      <c r="K175" s="44"/>
      <c r="L175" s="44"/>
      <c r="M175" s="44" t="s">
        <v>31</v>
      </c>
      <c r="N175" s="44" t="s">
        <v>468</v>
      </c>
      <c r="O175" s="48">
        <v>24</v>
      </c>
      <c r="P175" s="49" t="s">
        <v>32</v>
      </c>
      <c r="Q175" s="50">
        <v>3.1</v>
      </c>
      <c r="R175" s="51">
        <f t="shared" si="2"/>
        <v>3.1</v>
      </c>
    </row>
    <row r="176" spans="1:18" ht="16.5" x14ac:dyDescent="0.35">
      <c r="A176" s="40">
        <v>169</v>
      </c>
      <c r="B176" s="41" t="s">
        <v>613</v>
      </c>
      <c r="C176" s="56" t="s">
        <v>614</v>
      </c>
      <c r="D176" s="57" t="s">
        <v>388</v>
      </c>
      <c r="E176" s="47" t="s">
        <v>26</v>
      </c>
      <c r="F176" s="54" t="s">
        <v>615</v>
      </c>
      <c r="G176" s="54" t="s">
        <v>42</v>
      </c>
      <c r="H176" s="47" t="s">
        <v>467</v>
      </c>
      <c r="I176" s="47" t="s">
        <v>30</v>
      </c>
      <c r="J176" s="44"/>
      <c r="K176" s="44"/>
      <c r="L176" s="44"/>
      <c r="M176" s="44" t="s">
        <v>31</v>
      </c>
      <c r="N176" s="44" t="s">
        <v>468</v>
      </c>
      <c r="O176" s="48">
        <v>1</v>
      </c>
      <c r="P176" s="49" t="s">
        <v>32</v>
      </c>
      <c r="Q176" s="50">
        <v>1.6</v>
      </c>
      <c r="R176" s="51">
        <f t="shared" si="2"/>
        <v>1.6</v>
      </c>
    </row>
    <row r="177" spans="1:18" ht="16.5" x14ac:dyDescent="0.35">
      <c r="A177" s="40">
        <v>170</v>
      </c>
      <c r="B177" s="41" t="s">
        <v>616</v>
      </c>
      <c r="C177" s="56" t="s">
        <v>617</v>
      </c>
      <c r="D177" s="57" t="s">
        <v>388</v>
      </c>
      <c r="E177" s="47" t="s">
        <v>26</v>
      </c>
      <c r="F177" s="54" t="s">
        <v>494</v>
      </c>
      <c r="G177" s="54" t="s">
        <v>42</v>
      </c>
      <c r="H177" s="47" t="s">
        <v>226</v>
      </c>
      <c r="I177" s="47" t="s">
        <v>30</v>
      </c>
      <c r="J177" s="44"/>
      <c r="K177" s="44"/>
      <c r="L177" s="44"/>
      <c r="M177" s="44" t="s">
        <v>31</v>
      </c>
      <c r="N177" s="44" t="s">
        <v>468</v>
      </c>
      <c r="O177" s="48">
        <v>2</v>
      </c>
      <c r="P177" s="49" t="s">
        <v>32</v>
      </c>
      <c r="Q177" s="50">
        <v>4.5999999999999996</v>
      </c>
      <c r="R177" s="51">
        <f t="shared" si="2"/>
        <v>4.5999999999999996</v>
      </c>
    </row>
    <row r="178" spans="1:18" ht="16.5" x14ac:dyDescent="0.35">
      <c r="A178" s="40">
        <v>171</v>
      </c>
      <c r="B178" s="41" t="s">
        <v>618</v>
      </c>
      <c r="C178" s="56" t="s">
        <v>81</v>
      </c>
      <c r="D178" s="57" t="s">
        <v>397</v>
      </c>
      <c r="E178" s="47" t="s">
        <v>40</v>
      </c>
      <c r="F178" s="54" t="s">
        <v>619</v>
      </c>
      <c r="G178" s="54" t="s">
        <v>159</v>
      </c>
      <c r="H178" s="47" t="s">
        <v>47</v>
      </c>
      <c r="I178" s="47" t="s">
        <v>30</v>
      </c>
      <c r="J178" s="44"/>
      <c r="K178" s="44"/>
      <c r="L178" s="44"/>
      <c r="M178" s="44" t="s">
        <v>31</v>
      </c>
      <c r="N178" s="44" t="s">
        <v>468</v>
      </c>
      <c r="O178" s="48">
        <v>3</v>
      </c>
      <c r="P178" s="49" t="s">
        <v>32</v>
      </c>
      <c r="Q178" s="50">
        <v>3.7</v>
      </c>
      <c r="R178" s="51">
        <f t="shared" si="2"/>
        <v>3.7</v>
      </c>
    </row>
    <row r="179" spans="1:18" ht="16.5" x14ac:dyDescent="0.35">
      <c r="A179" s="40">
        <v>172</v>
      </c>
      <c r="B179" s="41" t="s">
        <v>620</v>
      </c>
      <c r="C179" s="56" t="s">
        <v>289</v>
      </c>
      <c r="D179" s="57" t="s">
        <v>621</v>
      </c>
      <c r="E179" s="47" t="s">
        <v>40</v>
      </c>
      <c r="F179" s="54" t="s">
        <v>622</v>
      </c>
      <c r="G179" s="54" t="s">
        <v>42</v>
      </c>
      <c r="H179" s="47" t="s">
        <v>467</v>
      </c>
      <c r="I179" s="47" t="s">
        <v>30</v>
      </c>
      <c r="J179" s="44"/>
      <c r="K179" s="44">
        <v>1</v>
      </c>
      <c r="L179" s="44" t="s">
        <v>623</v>
      </c>
      <c r="M179" s="44" t="s">
        <v>31</v>
      </c>
      <c r="N179" s="44" t="s">
        <v>468</v>
      </c>
      <c r="O179" s="48">
        <v>4</v>
      </c>
      <c r="P179" s="49" t="s">
        <v>32</v>
      </c>
      <c r="Q179" s="50">
        <v>6.8</v>
      </c>
      <c r="R179" s="51">
        <f t="shared" si="2"/>
        <v>6.8</v>
      </c>
    </row>
    <row r="180" spans="1:18" ht="16.5" x14ac:dyDescent="0.35">
      <c r="A180" s="40">
        <v>173</v>
      </c>
      <c r="B180" s="41" t="s">
        <v>624</v>
      </c>
      <c r="C180" s="56" t="s">
        <v>625</v>
      </c>
      <c r="D180" s="57" t="s">
        <v>626</v>
      </c>
      <c r="E180" s="47" t="s">
        <v>40</v>
      </c>
      <c r="F180" s="54" t="s">
        <v>627</v>
      </c>
      <c r="G180" s="54" t="s">
        <v>110</v>
      </c>
      <c r="H180" s="47" t="s">
        <v>47</v>
      </c>
      <c r="I180" s="47" t="s">
        <v>30</v>
      </c>
      <c r="J180" s="44"/>
      <c r="K180" s="44"/>
      <c r="L180" s="44"/>
      <c r="M180" s="44" t="s">
        <v>31</v>
      </c>
      <c r="N180" s="44" t="s">
        <v>468</v>
      </c>
      <c r="O180" s="48">
        <v>5</v>
      </c>
      <c r="P180" s="49" t="s">
        <v>32</v>
      </c>
      <c r="Q180" s="50">
        <v>3.2</v>
      </c>
      <c r="R180" s="51">
        <f t="shared" si="2"/>
        <v>3.2</v>
      </c>
    </row>
    <row r="181" spans="1:18" ht="16.5" x14ac:dyDescent="0.35">
      <c r="A181" s="40">
        <v>174</v>
      </c>
      <c r="B181" s="41" t="s">
        <v>628</v>
      </c>
      <c r="C181" s="56" t="s">
        <v>629</v>
      </c>
      <c r="D181" s="57" t="s">
        <v>401</v>
      </c>
      <c r="E181" s="47" t="s">
        <v>40</v>
      </c>
      <c r="F181" s="54" t="s">
        <v>627</v>
      </c>
      <c r="G181" s="54" t="s">
        <v>418</v>
      </c>
      <c r="H181" s="47" t="s">
        <v>47</v>
      </c>
      <c r="I181" s="47" t="s">
        <v>30</v>
      </c>
      <c r="J181" s="44"/>
      <c r="K181" s="44"/>
      <c r="L181" s="44"/>
      <c r="M181" s="44" t="s">
        <v>31</v>
      </c>
      <c r="N181" s="44" t="s">
        <v>468</v>
      </c>
      <c r="O181" s="48">
        <v>6</v>
      </c>
      <c r="P181" s="49" t="s">
        <v>32</v>
      </c>
      <c r="Q181" s="50">
        <v>4</v>
      </c>
      <c r="R181" s="51">
        <f t="shared" si="2"/>
        <v>4</v>
      </c>
    </row>
    <row r="182" spans="1:18" ht="16.5" x14ac:dyDescent="0.35">
      <c r="A182" s="40">
        <v>175</v>
      </c>
      <c r="B182" s="41" t="s">
        <v>630</v>
      </c>
      <c r="C182" s="56" t="s">
        <v>631</v>
      </c>
      <c r="D182" s="57" t="s">
        <v>408</v>
      </c>
      <c r="E182" s="47" t="s">
        <v>40</v>
      </c>
      <c r="F182" s="54" t="s">
        <v>525</v>
      </c>
      <c r="G182" s="54" t="s">
        <v>42</v>
      </c>
      <c r="H182" s="47" t="s">
        <v>467</v>
      </c>
      <c r="I182" s="47" t="s">
        <v>30</v>
      </c>
      <c r="J182" s="44"/>
      <c r="K182" s="44"/>
      <c r="L182" s="44"/>
      <c r="M182" s="44" t="s">
        <v>31</v>
      </c>
      <c r="N182" s="44" t="s">
        <v>468</v>
      </c>
      <c r="O182" s="48">
        <v>7</v>
      </c>
      <c r="P182" s="49" t="s">
        <v>32</v>
      </c>
      <c r="Q182" s="50">
        <v>1.8</v>
      </c>
      <c r="R182" s="51">
        <f t="shared" si="2"/>
        <v>1.8</v>
      </c>
    </row>
    <row r="183" spans="1:18" ht="16.5" x14ac:dyDescent="0.35">
      <c r="A183" s="40">
        <v>176</v>
      </c>
      <c r="B183" s="41" t="s">
        <v>632</v>
      </c>
      <c r="C183" s="56" t="s">
        <v>633</v>
      </c>
      <c r="D183" s="57" t="s">
        <v>634</v>
      </c>
      <c r="E183" s="47" t="s">
        <v>40</v>
      </c>
      <c r="F183" s="54" t="s">
        <v>564</v>
      </c>
      <c r="G183" s="54" t="s">
        <v>159</v>
      </c>
      <c r="H183" s="47" t="s">
        <v>467</v>
      </c>
      <c r="I183" s="47" t="s">
        <v>30</v>
      </c>
      <c r="J183" s="44"/>
      <c r="K183" s="44"/>
      <c r="L183" s="44"/>
      <c r="M183" s="44" t="s">
        <v>31</v>
      </c>
      <c r="N183" s="44" t="s">
        <v>468</v>
      </c>
      <c r="O183" s="48">
        <v>8</v>
      </c>
      <c r="P183" s="49" t="s">
        <v>32</v>
      </c>
      <c r="Q183" s="50">
        <v>3.4</v>
      </c>
      <c r="R183" s="51">
        <f t="shared" si="2"/>
        <v>3.4</v>
      </c>
    </row>
    <row r="184" spans="1:18" ht="16.5" x14ac:dyDescent="0.35">
      <c r="A184" s="40">
        <v>177</v>
      </c>
      <c r="B184" s="41" t="s">
        <v>635</v>
      </c>
      <c r="C184" s="56" t="s">
        <v>636</v>
      </c>
      <c r="D184" s="57" t="s">
        <v>637</v>
      </c>
      <c r="E184" s="47" t="s">
        <v>26</v>
      </c>
      <c r="F184" s="54" t="s">
        <v>638</v>
      </c>
      <c r="G184" s="54" t="s">
        <v>42</v>
      </c>
      <c r="H184" s="47" t="s">
        <v>467</v>
      </c>
      <c r="I184" s="47" t="s">
        <v>30</v>
      </c>
      <c r="J184" s="44"/>
      <c r="K184" s="44"/>
      <c r="L184" s="44"/>
      <c r="M184" s="44" t="s">
        <v>31</v>
      </c>
      <c r="N184" s="44" t="s">
        <v>468</v>
      </c>
      <c r="O184" s="48">
        <v>9</v>
      </c>
      <c r="P184" s="49" t="s">
        <v>32</v>
      </c>
      <c r="Q184" s="50">
        <v>2.4</v>
      </c>
      <c r="R184" s="51">
        <f t="shared" si="2"/>
        <v>2.4</v>
      </c>
    </row>
    <row r="185" spans="1:18" ht="16.5" x14ac:dyDescent="0.35">
      <c r="A185" s="40">
        <v>178</v>
      </c>
      <c r="B185" s="41" t="s">
        <v>639</v>
      </c>
      <c r="C185" s="56" t="s">
        <v>640</v>
      </c>
      <c r="D185" s="57" t="s">
        <v>641</v>
      </c>
      <c r="E185" s="47" t="s">
        <v>40</v>
      </c>
      <c r="F185" s="54" t="s">
        <v>642</v>
      </c>
      <c r="G185" s="54" t="s">
        <v>42</v>
      </c>
      <c r="H185" s="47" t="s">
        <v>467</v>
      </c>
      <c r="I185" s="47" t="s">
        <v>30</v>
      </c>
      <c r="J185" s="44"/>
      <c r="K185" s="44"/>
      <c r="L185" s="44"/>
      <c r="M185" s="44" t="s">
        <v>31</v>
      </c>
      <c r="N185" s="44" t="s">
        <v>468</v>
      </c>
      <c r="O185" s="48">
        <v>10</v>
      </c>
      <c r="P185" s="49" t="s">
        <v>32</v>
      </c>
      <c r="Q185" s="50">
        <v>2</v>
      </c>
      <c r="R185" s="51">
        <f t="shared" si="2"/>
        <v>2</v>
      </c>
    </row>
    <row r="186" spans="1:18" ht="16.5" x14ac:dyDescent="0.35">
      <c r="A186" s="40">
        <v>179</v>
      </c>
      <c r="B186" s="41" t="s">
        <v>643</v>
      </c>
      <c r="C186" s="56" t="s">
        <v>644</v>
      </c>
      <c r="D186" s="57" t="s">
        <v>445</v>
      </c>
      <c r="E186" s="47" t="s">
        <v>40</v>
      </c>
      <c r="F186" s="54" t="s">
        <v>642</v>
      </c>
      <c r="G186" s="54" t="s">
        <v>103</v>
      </c>
      <c r="H186" s="47" t="s">
        <v>47</v>
      </c>
      <c r="I186" s="47" t="s">
        <v>30</v>
      </c>
      <c r="J186" s="44"/>
      <c r="K186" s="44"/>
      <c r="L186" s="44"/>
      <c r="M186" s="44" t="s">
        <v>31</v>
      </c>
      <c r="N186" s="44" t="s">
        <v>468</v>
      </c>
      <c r="O186" s="48">
        <v>11</v>
      </c>
      <c r="P186" s="49" t="s">
        <v>32</v>
      </c>
      <c r="Q186" s="50">
        <v>3.8</v>
      </c>
      <c r="R186" s="51">
        <f t="shared" si="2"/>
        <v>3.8</v>
      </c>
    </row>
    <row r="187" spans="1:18" ht="16.5" x14ac:dyDescent="0.35">
      <c r="A187" s="40">
        <v>180</v>
      </c>
      <c r="B187" s="41" t="s">
        <v>645</v>
      </c>
      <c r="C187" s="56" t="s">
        <v>646</v>
      </c>
      <c r="D187" s="57" t="s">
        <v>455</v>
      </c>
      <c r="E187" s="47" t="s">
        <v>40</v>
      </c>
      <c r="F187" s="54" t="s">
        <v>647</v>
      </c>
      <c r="G187" s="54" t="s">
        <v>42</v>
      </c>
      <c r="H187" s="47" t="s">
        <v>467</v>
      </c>
      <c r="I187" s="47" t="s">
        <v>30</v>
      </c>
      <c r="J187" s="44"/>
      <c r="K187" s="44"/>
      <c r="L187" s="44"/>
      <c r="M187" s="44" t="s">
        <v>31</v>
      </c>
      <c r="N187" s="44" t="s">
        <v>468</v>
      </c>
      <c r="O187" s="48">
        <v>12</v>
      </c>
      <c r="P187" s="49" t="s">
        <v>32</v>
      </c>
      <c r="Q187" s="50">
        <v>3.3</v>
      </c>
      <c r="R187" s="51">
        <f t="shared" si="2"/>
        <v>3.3</v>
      </c>
    </row>
    <row r="189" spans="1:18" ht="15.5" x14ac:dyDescent="0.35">
      <c r="A189" s="58" t="s">
        <v>648</v>
      </c>
    </row>
  </sheetData>
  <mergeCells count="21">
    <mergeCell ref="N5:N6"/>
    <mergeCell ref="O5:O6"/>
    <mergeCell ref="P5:P6"/>
    <mergeCell ref="Q5:Q6"/>
    <mergeCell ref="R5:R6"/>
    <mergeCell ref="G5:G6"/>
    <mergeCell ref="H5:I5"/>
    <mergeCell ref="J5:J6"/>
    <mergeCell ref="K5:K6"/>
    <mergeCell ref="L5:L6"/>
    <mergeCell ref="M5:M6"/>
    <mergeCell ref="A2:E2"/>
    <mergeCell ref="F2:P2"/>
    <mergeCell ref="A3:D3"/>
    <mergeCell ref="F3:P3"/>
    <mergeCell ref="A5:A6"/>
    <mergeCell ref="B5:B6"/>
    <mergeCell ref="C5:C6"/>
    <mergeCell ref="D5:D6"/>
    <mergeCell ref="E5:E6"/>
    <mergeCell ref="F5:F6"/>
  </mergeCells>
  <dataValidations count="4">
    <dataValidation type="textLength" allowBlank="1" showInputMessage="1" showErrorMessage="1" errorTitle="Báo lỗi" error="Yêu cầu nhập lại, Nhập chưa đúng định dạng" prompt="Nhập theo định dạng dd/mm/yyyy" sqref="F116:F120">
      <formula1>4</formula1>
      <formula2>10</formula2>
    </dataValidation>
    <dataValidation allowBlank="1" showInputMessage="1" showErrorMessage="1" prompt="Nhập tên Tỉnh theo giấy khai sinh" sqref="G116:G119"/>
    <dataValidation type="decimal" allowBlank="1" showInputMessage="1" showErrorMessage="1" sqref="J4:K4 K5:K6">
      <formula1>0</formula1>
      <formula2>3</formula2>
    </dataValidation>
    <dataValidation type="textLength" allowBlank="1" showInputMessage="1" showErrorMessage="1" errorTitle="Báo lỗi" error="Yêu cầu nhập lại, Bạn đã nhập quá chiều dài cho phép" sqref="F1 F4:F5">
      <formula1>4</formula1>
      <formula2>10</formula2>
    </dataValidation>
  </dataValidations>
  <pageMargins left="0.3" right="0.3" top="0.3" bottom="0.3" header="0.3" footer="0.3"/>
  <pageSetup paperSize="9" scale="63" orientation="landscape" horizontalDpi="4294967295" verticalDpi="4294967295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625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hoangyenalone@yahoo.com</dc:creator>
  <cp:lastModifiedBy>hoangyenalone@yahoo.com</cp:lastModifiedBy>
  <dcterms:created xsi:type="dcterms:W3CDTF">2024-06-16T11:07:24Z</dcterms:created>
  <dcterms:modified xsi:type="dcterms:W3CDTF">2024-06-16T11:07:31Z</dcterms:modified>
</cp:coreProperties>
</file>